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7350" activeTab="2"/>
  </bookViews>
  <sheets>
    <sheet name="1-4 классы" sheetId="1" r:id="rId1"/>
    <sheet name="5-9 классы" sheetId="4" r:id="rId2"/>
    <sheet name="10-11" sheetId="5" r:id="rId3"/>
    <sheet name="Лист2" sheetId="2" r:id="rId4"/>
  </sheets>
  <calcPr calcId="124519"/>
</workbook>
</file>

<file path=xl/calcChain.xml><?xml version="1.0" encoding="utf-8"?>
<calcChain xmlns="http://schemas.openxmlformats.org/spreadsheetml/2006/main">
  <c r="AG452" i="4"/>
  <c r="AF452"/>
  <c r="AE452"/>
  <c r="AD452"/>
  <c r="Z452"/>
  <c r="Y452"/>
  <c r="X452"/>
  <c r="W452"/>
  <c r="S452"/>
  <c r="R452"/>
  <c r="Q452"/>
  <c r="P452"/>
  <c r="L452"/>
  <c r="K452"/>
  <c r="J452"/>
  <c r="I452"/>
  <c r="E452"/>
  <c r="D452"/>
  <c r="C452"/>
  <c r="B452"/>
  <c r="AQ451"/>
  <c r="AR451" s="1"/>
  <c r="AO451"/>
  <c r="AP451" s="1"/>
  <c r="AM451"/>
  <c r="AN451" s="1"/>
  <c r="AK451"/>
  <c r="AL451" s="1"/>
  <c r="AH451"/>
  <c r="AI451" s="1"/>
  <c r="AA451"/>
  <c r="AB451" s="1"/>
  <c r="T451"/>
  <c r="U451" s="1"/>
  <c r="M451"/>
  <c r="N451" s="1"/>
  <c r="F451"/>
  <c r="G451" s="1"/>
  <c r="AQ450"/>
  <c r="AR450" s="1"/>
  <c r="AP450"/>
  <c r="AO450"/>
  <c r="AM450"/>
  <c r="AN450" s="1"/>
  <c r="AL450"/>
  <c r="AK450"/>
  <c r="AH450"/>
  <c r="AI450" s="1"/>
  <c r="AA450"/>
  <c r="AB450" s="1"/>
  <c r="T450"/>
  <c r="U450" s="1"/>
  <c r="N450"/>
  <c r="M450"/>
  <c r="G450"/>
  <c r="F450"/>
  <c r="AQ449"/>
  <c r="AR449" s="1"/>
  <c r="AO449"/>
  <c r="AP449" s="1"/>
  <c r="AM449"/>
  <c r="AN449" s="1"/>
  <c r="AK449"/>
  <c r="AL449" s="1"/>
  <c r="AH449"/>
  <c r="AI449" s="1"/>
  <c r="AA449"/>
  <c r="AB449" s="1"/>
  <c r="T449"/>
  <c r="U449" s="1"/>
  <c r="M449"/>
  <c r="N449" s="1"/>
  <c r="F449"/>
  <c r="G449" s="1"/>
  <c r="AQ448"/>
  <c r="AR448" s="1"/>
  <c r="AP448"/>
  <c r="AO448"/>
  <c r="AM448"/>
  <c r="AN448" s="1"/>
  <c r="AL448"/>
  <c r="AK448"/>
  <c r="AH448"/>
  <c r="AI448" s="1"/>
  <c r="AA448"/>
  <c r="AB448" s="1"/>
  <c r="T448"/>
  <c r="U448" s="1"/>
  <c r="M448"/>
  <c r="N448" s="1"/>
  <c r="G448"/>
  <c r="F448"/>
  <c r="AQ447"/>
  <c r="AR447" s="1"/>
  <c r="AO447"/>
  <c r="AP447" s="1"/>
  <c r="AM447"/>
  <c r="AN447" s="1"/>
  <c r="AK447"/>
  <c r="AH447"/>
  <c r="AI447" s="1"/>
  <c r="AA447"/>
  <c r="AB447" s="1"/>
  <c r="T447"/>
  <c r="U447" s="1"/>
  <c r="M447"/>
  <c r="N447" s="1"/>
  <c r="F447"/>
  <c r="G447" s="1"/>
  <c r="AQ446"/>
  <c r="AR446" s="1"/>
  <c r="AP446"/>
  <c r="AO446"/>
  <c r="AN446"/>
  <c r="AM446"/>
  <c r="AK446"/>
  <c r="AL446" s="1"/>
  <c r="AI446"/>
  <c r="AH446"/>
  <c r="AA446"/>
  <c r="AB446" s="1"/>
  <c r="T446"/>
  <c r="U446" s="1"/>
  <c r="M446"/>
  <c r="N446" s="1"/>
  <c r="F446"/>
  <c r="G446" s="1"/>
  <c r="AQ445"/>
  <c r="AR445" s="1"/>
  <c r="AO445"/>
  <c r="AP445" s="1"/>
  <c r="AM445"/>
  <c r="AN445" s="1"/>
  <c r="AK445"/>
  <c r="AL445" s="1"/>
  <c r="AH445"/>
  <c r="AI445" s="1"/>
  <c r="AA445"/>
  <c r="AB445" s="1"/>
  <c r="T445"/>
  <c r="U445" s="1"/>
  <c r="M445"/>
  <c r="N445" s="1"/>
  <c r="F445"/>
  <c r="G445" s="1"/>
  <c r="AQ444"/>
  <c r="AR444" s="1"/>
  <c r="AP444"/>
  <c r="AO444"/>
  <c r="AN444"/>
  <c r="AM444"/>
  <c r="AK444"/>
  <c r="AL444" s="1"/>
  <c r="AH444"/>
  <c r="AI444" s="1"/>
  <c r="AA444"/>
  <c r="AB444" s="1"/>
  <c r="T444"/>
  <c r="U444" s="1"/>
  <c r="M444"/>
  <c r="N444" s="1"/>
  <c r="F444"/>
  <c r="G444" s="1"/>
  <c r="AQ443"/>
  <c r="AR443" s="1"/>
  <c r="AO443"/>
  <c r="AP443" s="1"/>
  <c r="AM443"/>
  <c r="AN443" s="1"/>
  <c r="AK443"/>
  <c r="AH443"/>
  <c r="AI443" s="1"/>
  <c r="AA443"/>
  <c r="AB443" s="1"/>
  <c r="T443"/>
  <c r="U443" s="1"/>
  <c r="M443"/>
  <c r="N443" s="1"/>
  <c r="F443"/>
  <c r="G443" s="1"/>
  <c r="AQ442"/>
  <c r="AR442" s="1"/>
  <c r="AP442"/>
  <c r="AO442"/>
  <c r="AN442"/>
  <c r="AM442"/>
  <c r="AL442"/>
  <c r="AK442"/>
  <c r="AH442"/>
  <c r="AI442" s="1"/>
  <c r="AB442"/>
  <c r="AA442"/>
  <c r="U442"/>
  <c r="T442"/>
  <c r="M442"/>
  <c r="N442" s="1"/>
  <c r="F442"/>
  <c r="G442" s="1"/>
  <c r="AQ441"/>
  <c r="AR441" s="1"/>
  <c r="AO441"/>
  <c r="AP441" s="1"/>
  <c r="AM441"/>
  <c r="AN441" s="1"/>
  <c r="AK441"/>
  <c r="AL441" s="1"/>
  <c r="AH441"/>
  <c r="AI441" s="1"/>
  <c r="AA441"/>
  <c r="AB441" s="1"/>
  <c r="T441"/>
  <c r="U441" s="1"/>
  <c r="M441"/>
  <c r="N441" s="1"/>
  <c r="F441"/>
  <c r="G441" s="1"/>
  <c r="AQ440"/>
  <c r="AP440"/>
  <c r="AO440"/>
  <c r="AM440"/>
  <c r="AN440" s="1"/>
  <c r="AK440"/>
  <c r="AH440"/>
  <c r="AA440"/>
  <c r="AB440" s="1"/>
  <c r="U440"/>
  <c r="T440"/>
  <c r="M440"/>
  <c r="F440"/>
  <c r="Z207" i="1"/>
  <c r="Y207"/>
  <c r="W207"/>
  <c r="S207"/>
  <c r="R207"/>
  <c r="Q207"/>
  <c r="P207"/>
  <c r="T207" s="1"/>
  <c r="U207" s="1"/>
  <c r="L207"/>
  <c r="K207"/>
  <c r="J207"/>
  <c r="I207"/>
  <c r="E207"/>
  <c r="D207"/>
  <c r="AH207" s="1"/>
  <c r="AI207" s="1"/>
  <c r="C207"/>
  <c r="AF207" s="1"/>
  <c r="AG207" s="1"/>
  <c r="B207"/>
  <c r="AJ206"/>
  <c r="AK206" s="1"/>
  <c r="AI206"/>
  <c r="AH206"/>
  <c r="AG206"/>
  <c r="AF206"/>
  <c r="AE206"/>
  <c r="AD206"/>
  <c r="AA206"/>
  <c r="AB206" s="1"/>
  <c r="U206"/>
  <c r="T206"/>
  <c r="N206"/>
  <c r="M206"/>
  <c r="G206"/>
  <c r="F206"/>
  <c r="AJ205"/>
  <c r="AK205" s="1"/>
  <c r="AH205"/>
  <c r="AI205" s="1"/>
  <c r="AF205"/>
  <c r="AG205" s="1"/>
  <c r="AD205"/>
  <c r="AE205" s="1"/>
  <c r="AA205"/>
  <c r="AB205" s="1"/>
  <c r="T205"/>
  <c r="U205" s="1"/>
  <c r="M205"/>
  <c r="N205" s="1"/>
  <c r="F205"/>
  <c r="G205" s="1"/>
  <c r="AJ204"/>
  <c r="AK204" s="1"/>
  <c r="AI204"/>
  <c r="AH204"/>
  <c r="AG204"/>
  <c r="AF204"/>
  <c r="AD204"/>
  <c r="AE204" s="1"/>
  <c r="AA204"/>
  <c r="AB204" s="1"/>
  <c r="T204"/>
  <c r="U204" s="1"/>
  <c r="M204"/>
  <c r="N204" s="1"/>
  <c r="F204"/>
  <c r="AJ203"/>
  <c r="AK203" s="1"/>
  <c r="AH203"/>
  <c r="AI203" s="1"/>
  <c r="AF203"/>
  <c r="AG203" s="1"/>
  <c r="AD203"/>
  <c r="AE203" s="1"/>
  <c r="AA203"/>
  <c r="AB203" s="1"/>
  <c r="T203"/>
  <c r="U203" s="1"/>
  <c r="M203"/>
  <c r="N203" s="1"/>
  <c r="F203"/>
  <c r="G203" s="1"/>
  <c r="AJ202"/>
  <c r="AK202" s="1"/>
  <c r="AI202"/>
  <c r="AH202"/>
  <c r="AF202"/>
  <c r="AG202" s="1"/>
  <c r="AD202"/>
  <c r="AA202"/>
  <c r="AB202" s="1"/>
  <c r="T202"/>
  <c r="U202" s="1"/>
  <c r="N202"/>
  <c r="M202"/>
  <c r="F202"/>
  <c r="AG438" i="4"/>
  <c r="AF438"/>
  <c r="AE438"/>
  <c r="AD438"/>
  <c r="Z438"/>
  <c r="Y438"/>
  <c r="X438"/>
  <c r="W438"/>
  <c r="S438"/>
  <c r="R438"/>
  <c r="Q438"/>
  <c r="P438"/>
  <c r="L438"/>
  <c r="K438"/>
  <c r="J438"/>
  <c r="I438"/>
  <c r="E438"/>
  <c r="D438"/>
  <c r="C438"/>
  <c r="B438"/>
  <c r="AQ437"/>
  <c r="AR437" s="1"/>
  <c r="AO437"/>
  <c r="AP437" s="1"/>
  <c r="AM437"/>
  <c r="AN437" s="1"/>
  <c r="AK437"/>
  <c r="AL437" s="1"/>
  <c r="AH437"/>
  <c r="AI437" s="1"/>
  <c r="AA437"/>
  <c r="AB437" s="1"/>
  <c r="T437"/>
  <c r="U437" s="1"/>
  <c r="M437"/>
  <c r="N437" s="1"/>
  <c r="F437"/>
  <c r="G437" s="1"/>
  <c r="AQ436"/>
  <c r="AR436" s="1"/>
  <c r="AP436"/>
  <c r="AO436"/>
  <c r="AM436"/>
  <c r="AN436" s="1"/>
  <c r="AK436"/>
  <c r="AL436" s="1"/>
  <c r="AI436"/>
  <c r="AH436"/>
  <c r="AA436"/>
  <c r="AB436" s="1"/>
  <c r="U436"/>
  <c r="T436"/>
  <c r="M436"/>
  <c r="N436" s="1"/>
  <c r="F436"/>
  <c r="G436" s="1"/>
  <c r="AQ435"/>
  <c r="AR435" s="1"/>
  <c r="AO435"/>
  <c r="AP435" s="1"/>
  <c r="AM435"/>
  <c r="AN435" s="1"/>
  <c r="AK435"/>
  <c r="AL435" s="1"/>
  <c r="AH435"/>
  <c r="AI435" s="1"/>
  <c r="AA435"/>
  <c r="AB435" s="1"/>
  <c r="T435"/>
  <c r="U435" s="1"/>
  <c r="M435"/>
  <c r="N435" s="1"/>
  <c r="G435"/>
  <c r="F435"/>
  <c r="AQ434"/>
  <c r="AR434" s="1"/>
  <c r="AO434"/>
  <c r="AP434" s="1"/>
  <c r="AM434"/>
  <c r="AN434" s="1"/>
  <c r="AK434"/>
  <c r="AL434" s="1"/>
  <c r="AH434"/>
  <c r="AI434" s="1"/>
  <c r="AA434"/>
  <c r="AB434" s="1"/>
  <c r="T434"/>
  <c r="U434" s="1"/>
  <c r="M434"/>
  <c r="N434" s="1"/>
  <c r="F434"/>
  <c r="G434" s="1"/>
  <c r="AQ433"/>
  <c r="AR433" s="1"/>
  <c r="AO433"/>
  <c r="AP433" s="1"/>
  <c r="AM433"/>
  <c r="AN433" s="1"/>
  <c r="AK433"/>
  <c r="AH433"/>
  <c r="AI433" s="1"/>
  <c r="AA433"/>
  <c r="AB433" s="1"/>
  <c r="T433"/>
  <c r="U433" s="1"/>
  <c r="M433"/>
  <c r="N433" s="1"/>
  <c r="F433"/>
  <c r="G433" s="1"/>
  <c r="AQ432"/>
  <c r="AR432" s="1"/>
  <c r="AO432"/>
  <c r="AP432" s="1"/>
  <c r="AM432"/>
  <c r="AN432" s="1"/>
  <c r="AK432"/>
  <c r="AL432" s="1"/>
  <c r="AI432"/>
  <c r="AH432"/>
  <c r="AA432"/>
  <c r="AB432" s="1"/>
  <c r="T432"/>
  <c r="U432" s="1"/>
  <c r="M432"/>
  <c r="N432" s="1"/>
  <c r="F432"/>
  <c r="G432" s="1"/>
  <c r="AQ431"/>
  <c r="AR431" s="1"/>
  <c r="AO431"/>
  <c r="AP431" s="1"/>
  <c r="AM431"/>
  <c r="AN431" s="1"/>
  <c r="AK431"/>
  <c r="AL431" s="1"/>
  <c r="AI431"/>
  <c r="AH431"/>
  <c r="AA431"/>
  <c r="AB431" s="1"/>
  <c r="T431"/>
  <c r="U431" s="1"/>
  <c r="M431"/>
  <c r="N431" s="1"/>
  <c r="F431"/>
  <c r="G431" s="1"/>
  <c r="AQ430"/>
  <c r="AR430" s="1"/>
  <c r="AO430"/>
  <c r="AP430" s="1"/>
  <c r="AM430"/>
  <c r="AN430" s="1"/>
  <c r="AK430"/>
  <c r="AH430"/>
  <c r="AI430" s="1"/>
  <c r="AA430"/>
  <c r="AB430" s="1"/>
  <c r="T430"/>
  <c r="U430" s="1"/>
  <c r="M430"/>
  <c r="N430" s="1"/>
  <c r="F430"/>
  <c r="G430" s="1"/>
  <c r="AQ429"/>
  <c r="AR429" s="1"/>
  <c r="AO429"/>
  <c r="AP429" s="1"/>
  <c r="AM429"/>
  <c r="AN429" s="1"/>
  <c r="AK429"/>
  <c r="AH429"/>
  <c r="AI429" s="1"/>
  <c r="AA429"/>
  <c r="AB429" s="1"/>
  <c r="T429"/>
  <c r="U429" s="1"/>
  <c r="M429"/>
  <c r="N429" s="1"/>
  <c r="F429"/>
  <c r="G429" s="1"/>
  <c r="AQ428"/>
  <c r="AR428" s="1"/>
  <c r="AO428"/>
  <c r="AP428" s="1"/>
  <c r="AM428"/>
  <c r="AN428" s="1"/>
  <c r="AK428"/>
  <c r="AL428" s="1"/>
  <c r="AH428"/>
  <c r="AI428" s="1"/>
  <c r="AA428"/>
  <c r="AB428" s="1"/>
  <c r="T428"/>
  <c r="U428" s="1"/>
  <c r="M428"/>
  <c r="N428" s="1"/>
  <c r="G428"/>
  <c r="F428"/>
  <c r="AQ427"/>
  <c r="AR427" s="1"/>
  <c r="AO427"/>
  <c r="AP427" s="1"/>
  <c r="AM427"/>
  <c r="AN427" s="1"/>
  <c r="AK427"/>
  <c r="AL427" s="1"/>
  <c r="AI427"/>
  <c r="AH427"/>
  <c r="AA427"/>
  <c r="AB427" s="1"/>
  <c r="T427"/>
  <c r="U427" s="1"/>
  <c r="M427"/>
  <c r="N427" s="1"/>
  <c r="F427"/>
  <c r="G427" s="1"/>
  <c r="AQ426"/>
  <c r="AO426"/>
  <c r="AM426"/>
  <c r="AN426" s="1"/>
  <c r="AK426"/>
  <c r="AL426" s="1"/>
  <c r="AH426"/>
  <c r="AI426" s="1"/>
  <c r="AA426"/>
  <c r="T426"/>
  <c r="U426" s="1"/>
  <c r="M426"/>
  <c r="F426"/>
  <c r="G426" s="1"/>
  <c r="Z200" i="1"/>
  <c r="Y200"/>
  <c r="W200"/>
  <c r="S200"/>
  <c r="R200"/>
  <c r="Q200"/>
  <c r="P200"/>
  <c r="L200"/>
  <c r="K200"/>
  <c r="J200"/>
  <c r="I200"/>
  <c r="E200"/>
  <c r="D200"/>
  <c r="C200"/>
  <c r="AF200" s="1"/>
  <c r="AG200" s="1"/>
  <c r="B200"/>
  <c r="AK199"/>
  <c r="AJ199"/>
  <c r="AH199"/>
  <c r="AI199" s="1"/>
  <c r="AG199"/>
  <c r="AF199"/>
  <c r="AD199"/>
  <c r="AE199" s="1"/>
  <c r="AA199"/>
  <c r="AB199" s="1"/>
  <c r="T199"/>
  <c r="U199" s="1"/>
  <c r="M199"/>
  <c r="N199" s="1"/>
  <c r="F199"/>
  <c r="AJ198"/>
  <c r="AK198" s="1"/>
  <c r="AH198"/>
  <c r="AI198" s="1"/>
  <c r="AF198"/>
  <c r="AG198" s="1"/>
  <c r="AD198"/>
  <c r="AE198" s="1"/>
  <c r="AA198"/>
  <c r="AB198" s="1"/>
  <c r="T198"/>
  <c r="U198" s="1"/>
  <c r="M198"/>
  <c r="N198" s="1"/>
  <c r="F198"/>
  <c r="G198" s="1"/>
  <c r="AJ197"/>
  <c r="AK197" s="1"/>
  <c r="AH197"/>
  <c r="AI197" s="1"/>
  <c r="AF197"/>
  <c r="AG197" s="1"/>
  <c r="AD197"/>
  <c r="AE197" s="1"/>
  <c r="AA197"/>
  <c r="AB197" s="1"/>
  <c r="T197"/>
  <c r="U197" s="1"/>
  <c r="M197"/>
  <c r="N197" s="1"/>
  <c r="F197"/>
  <c r="AJ196"/>
  <c r="AK196" s="1"/>
  <c r="AH196"/>
  <c r="AI196" s="1"/>
  <c r="AF196"/>
  <c r="AG196" s="1"/>
  <c r="AD196"/>
  <c r="AE196" s="1"/>
  <c r="AA196"/>
  <c r="AB196" s="1"/>
  <c r="T196"/>
  <c r="U196" s="1"/>
  <c r="M196"/>
  <c r="N196" s="1"/>
  <c r="F196"/>
  <c r="G196" s="1"/>
  <c r="AJ195"/>
  <c r="AK195" s="1"/>
  <c r="AH195"/>
  <c r="AI195" s="1"/>
  <c r="AF195"/>
  <c r="AG195" s="1"/>
  <c r="AD195"/>
  <c r="AD200" s="1"/>
  <c r="AE200" s="1"/>
  <c r="AA195"/>
  <c r="AB195" s="1"/>
  <c r="T195"/>
  <c r="U195" s="1"/>
  <c r="M195"/>
  <c r="N195" s="1"/>
  <c r="F195"/>
  <c r="M452" i="4" l="1"/>
  <c r="N452" s="1"/>
  <c r="AH452"/>
  <c r="AI452" s="1"/>
  <c r="T452"/>
  <c r="U452" s="1"/>
  <c r="AK452"/>
  <c r="F452"/>
  <c r="G452" s="1"/>
  <c r="AL440"/>
  <c r="AI440"/>
  <c r="AO452"/>
  <c r="AA452"/>
  <c r="AB452" s="1"/>
  <c r="AS448"/>
  <c r="AS444"/>
  <c r="AS450"/>
  <c r="N440"/>
  <c r="AQ452"/>
  <c r="AS443"/>
  <c r="AS446"/>
  <c r="AR440"/>
  <c r="AS447"/>
  <c r="G440"/>
  <c r="AS442"/>
  <c r="AL206" i="1"/>
  <c r="AA207"/>
  <c r="AB207" s="1"/>
  <c r="AS451" i="4"/>
  <c r="AM452"/>
  <c r="AL443"/>
  <c r="AL447"/>
  <c r="AS441"/>
  <c r="AS445"/>
  <c r="AS449"/>
  <c r="AS440"/>
  <c r="AD207" i="1"/>
  <c r="AE207" s="1"/>
  <c r="M207"/>
  <c r="N207" s="1"/>
  <c r="AJ207"/>
  <c r="AK207" s="1"/>
  <c r="AE202"/>
  <c r="F207"/>
  <c r="G207" s="1"/>
  <c r="AL204"/>
  <c r="AL202"/>
  <c r="G202"/>
  <c r="G204"/>
  <c r="AL203"/>
  <c r="AL205"/>
  <c r="AA438" i="4"/>
  <c r="AB438" s="1"/>
  <c r="M438"/>
  <c r="N438" s="1"/>
  <c r="AB426"/>
  <c r="AQ438"/>
  <c r="AS437"/>
  <c r="AS436"/>
  <c r="AS429"/>
  <c r="N426"/>
  <c r="AS434"/>
  <c r="AL429"/>
  <c r="AS430"/>
  <c r="AO438"/>
  <c r="AL430"/>
  <c r="AS433"/>
  <c r="AK438"/>
  <c r="AP426"/>
  <c r="AL433"/>
  <c r="AM438"/>
  <c r="AS428"/>
  <c r="AS432"/>
  <c r="F438"/>
  <c r="G438" s="1"/>
  <c r="T438"/>
  <c r="U438" s="1"/>
  <c r="AH438"/>
  <c r="AI438" s="1"/>
  <c r="AR426"/>
  <c r="AS427"/>
  <c r="AS431"/>
  <c r="AS435"/>
  <c r="AS426"/>
  <c r="AJ200" i="1"/>
  <c r="AK200" s="1"/>
  <c r="AA200"/>
  <c r="AB200" s="1"/>
  <c r="AH200"/>
  <c r="AI200" s="1"/>
  <c r="T200"/>
  <c r="U200" s="1"/>
  <c r="M200"/>
  <c r="N200" s="1"/>
  <c r="AL199"/>
  <c r="AL195"/>
  <c r="AL197"/>
  <c r="F200"/>
  <c r="G200" s="1"/>
  <c r="G197"/>
  <c r="AL196"/>
  <c r="G199"/>
  <c r="G195"/>
  <c r="AE195"/>
  <c r="AL198"/>
  <c r="AS452" i="4" l="1"/>
  <c r="AL207" i="1"/>
  <c r="AS438" i="4"/>
  <c r="AL200" i="1"/>
  <c r="AG424" i="4"/>
  <c r="AF424"/>
  <c r="AE424"/>
  <c r="AD424"/>
  <c r="Z424"/>
  <c r="Y424"/>
  <c r="X424"/>
  <c r="W424"/>
  <c r="S424"/>
  <c r="R424"/>
  <c r="Q424"/>
  <c r="P424"/>
  <c r="L424"/>
  <c r="K424"/>
  <c r="J424"/>
  <c r="I424"/>
  <c r="E424"/>
  <c r="D424"/>
  <c r="C424"/>
  <c r="B424"/>
  <c r="AQ423"/>
  <c r="AR423" s="1"/>
  <c r="AO423"/>
  <c r="AP423" s="1"/>
  <c r="AM423"/>
  <c r="AN423" s="1"/>
  <c r="AK423"/>
  <c r="AL423" s="1"/>
  <c r="AH423"/>
  <c r="AI423" s="1"/>
  <c r="AA423"/>
  <c r="AB423" s="1"/>
  <c r="T423"/>
  <c r="U423" s="1"/>
  <c r="M423"/>
  <c r="N423" s="1"/>
  <c r="F423"/>
  <c r="G423" s="1"/>
  <c r="AQ422"/>
  <c r="AR422" s="1"/>
  <c r="AO422"/>
  <c r="AP422" s="1"/>
  <c r="AM422"/>
  <c r="AN422" s="1"/>
  <c r="AK422"/>
  <c r="AL422" s="1"/>
  <c r="AH422"/>
  <c r="AI422" s="1"/>
  <c r="AA422"/>
  <c r="AB422" s="1"/>
  <c r="T422"/>
  <c r="U422" s="1"/>
  <c r="M422"/>
  <c r="N422" s="1"/>
  <c r="F422"/>
  <c r="G422" s="1"/>
  <c r="AQ421"/>
  <c r="AR421" s="1"/>
  <c r="AO421"/>
  <c r="AP421" s="1"/>
  <c r="AM421"/>
  <c r="AN421" s="1"/>
  <c r="AK421"/>
  <c r="AL421" s="1"/>
  <c r="AH421"/>
  <c r="AI421" s="1"/>
  <c r="AA421"/>
  <c r="AB421" s="1"/>
  <c r="T421"/>
  <c r="U421" s="1"/>
  <c r="M421"/>
  <c r="N421" s="1"/>
  <c r="F421"/>
  <c r="G421" s="1"/>
  <c r="AQ420"/>
  <c r="AR420" s="1"/>
  <c r="AO420"/>
  <c r="AP420" s="1"/>
  <c r="AN420"/>
  <c r="AM420"/>
  <c r="AK420"/>
  <c r="AL420" s="1"/>
  <c r="AH420"/>
  <c r="AI420" s="1"/>
  <c r="AA420"/>
  <c r="AB420" s="1"/>
  <c r="T420"/>
  <c r="U420" s="1"/>
  <c r="M420"/>
  <c r="N420" s="1"/>
  <c r="F420"/>
  <c r="G420" s="1"/>
  <c r="AQ419"/>
  <c r="AR419" s="1"/>
  <c r="AO419"/>
  <c r="AP419" s="1"/>
  <c r="AM419"/>
  <c r="AN419" s="1"/>
  <c r="AK419"/>
  <c r="AL419" s="1"/>
  <c r="AH419"/>
  <c r="AI419" s="1"/>
  <c r="AA419"/>
  <c r="AB419" s="1"/>
  <c r="T419"/>
  <c r="U419" s="1"/>
  <c r="M419"/>
  <c r="N419" s="1"/>
  <c r="F419"/>
  <c r="G419" s="1"/>
  <c r="AQ418"/>
  <c r="AR418" s="1"/>
  <c r="AO418"/>
  <c r="AP418" s="1"/>
  <c r="AM418"/>
  <c r="AN418" s="1"/>
  <c r="AK418"/>
  <c r="AL418" s="1"/>
  <c r="AH418"/>
  <c r="AI418" s="1"/>
  <c r="AA418"/>
  <c r="AB418" s="1"/>
  <c r="T418"/>
  <c r="U418" s="1"/>
  <c r="M418"/>
  <c r="N418" s="1"/>
  <c r="F418"/>
  <c r="G418" s="1"/>
  <c r="AQ417"/>
  <c r="AR417" s="1"/>
  <c r="AO417"/>
  <c r="AP417" s="1"/>
  <c r="AM417"/>
  <c r="AN417" s="1"/>
  <c r="AK417"/>
  <c r="AL417" s="1"/>
  <c r="AH417"/>
  <c r="AI417" s="1"/>
  <c r="AA417"/>
  <c r="AB417" s="1"/>
  <c r="T417"/>
  <c r="U417" s="1"/>
  <c r="M417"/>
  <c r="N417" s="1"/>
  <c r="F417"/>
  <c r="G417" s="1"/>
  <c r="AQ416"/>
  <c r="AR416" s="1"/>
  <c r="AO416"/>
  <c r="AP416" s="1"/>
  <c r="AM416"/>
  <c r="AN416" s="1"/>
  <c r="AK416"/>
  <c r="AL416" s="1"/>
  <c r="AH416"/>
  <c r="AI416" s="1"/>
  <c r="AA416"/>
  <c r="AB416" s="1"/>
  <c r="T416"/>
  <c r="U416" s="1"/>
  <c r="M416"/>
  <c r="N416" s="1"/>
  <c r="F416"/>
  <c r="G416" s="1"/>
  <c r="AQ415"/>
  <c r="AR415" s="1"/>
  <c r="AO415"/>
  <c r="AP415" s="1"/>
  <c r="AM415"/>
  <c r="AN415" s="1"/>
  <c r="AK415"/>
  <c r="AL415" s="1"/>
  <c r="AH415"/>
  <c r="AI415" s="1"/>
  <c r="AA415"/>
  <c r="AB415" s="1"/>
  <c r="T415"/>
  <c r="U415" s="1"/>
  <c r="M415"/>
  <c r="N415" s="1"/>
  <c r="F415"/>
  <c r="G415" s="1"/>
  <c r="AQ414"/>
  <c r="AR414" s="1"/>
  <c r="AO414"/>
  <c r="AP414" s="1"/>
  <c r="AM414"/>
  <c r="AN414" s="1"/>
  <c r="AK414"/>
  <c r="AL414" s="1"/>
  <c r="AH414"/>
  <c r="AI414" s="1"/>
  <c r="AA414"/>
  <c r="AB414" s="1"/>
  <c r="T414"/>
  <c r="U414" s="1"/>
  <c r="M414"/>
  <c r="N414" s="1"/>
  <c r="F414"/>
  <c r="G414" s="1"/>
  <c r="AQ413"/>
  <c r="AR413" s="1"/>
  <c r="AO413"/>
  <c r="AP413" s="1"/>
  <c r="AM413"/>
  <c r="AN413" s="1"/>
  <c r="AK413"/>
  <c r="AL413" s="1"/>
  <c r="AH413"/>
  <c r="AI413" s="1"/>
  <c r="AA413"/>
  <c r="AB413" s="1"/>
  <c r="T413"/>
  <c r="U413" s="1"/>
  <c r="M413"/>
  <c r="N413" s="1"/>
  <c r="F413"/>
  <c r="G413" s="1"/>
  <c r="AQ412"/>
  <c r="AO412"/>
  <c r="AM412"/>
  <c r="AK412"/>
  <c r="AH412"/>
  <c r="AA412"/>
  <c r="T412"/>
  <c r="M412"/>
  <c r="F412"/>
  <c r="Z193" i="1"/>
  <c r="Y193"/>
  <c r="W193"/>
  <c r="S193"/>
  <c r="R193"/>
  <c r="Q193"/>
  <c r="P193"/>
  <c r="L193"/>
  <c r="K193"/>
  <c r="J193"/>
  <c r="I193"/>
  <c r="E193"/>
  <c r="D193"/>
  <c r="AH193" s="1"/>
  <c r="AI193" s="1"/>
  <c r="C193"/>
  <c r="AF193" s="1"/>
  <c r="AG193" s="1"/>
  <c r="B193"/>
  <c r="AJ192"/>
  <c r="AK192" s="1"/>
  <c r="AI192"/>
  <c r="AH192"/>
  <c r="AG192"/>
  <c r="AF192"/>
  <c r="AE192"/>
  <c r="AD192"/>
  <c r="AA192"/>
  <c r="AB192" s="1"/>
  <c r="T192"/>
  <c r="U192" s="1"/>
  <c r="N192"/>
  <c r="M192"/>
  <c r="G192"/>
  <c r="F192"/>
  <c r="AJ191"/>
  <c r="AK191" s="1"/>
  <c r="AH191"/>
  <c r="AI191" s="1"/>
  <c r="AF191"/>
  <c r="AG191" s="1"/>
  <c r="AD191"/>
  <c r="AE191" s="1"/>
  <c r="AA191"/>
  <c r="AB191" s="1"/>
  <c r="T191"/>
  <c r="U191" s="1"/>
  <c r="M191"/>
  <c r="N191" s="1"/>
  <c r="F191"/>
  <c r="G191" s="1"/>
  <c r="AJ190"/>
  <c r="AK190" s="1"/>
  <c r="AH190"/>
  <c r="AI190" s="1"/>
  <c r="AF190"/>
  <c r="AG190" s="1"/>
  <c r="AD190"/>
  <c r="AE190" s="1"/>
  <c r="AA190"/>
  <c r="AB190" s="1"/>
  <c r="T190"/>
  <c r="U190" s="1"/>
  <c r="M190"/>
  <c r="N190" s="1"/>
  <c r="F190"/>
  <c r="G190" s="1"/>
  <c r="AJ189"/>
  <c r="AK189" s="1"/>
  <c r="AH189"/>
  <c r="AI189" s="1"/>
  <c r="AF189"/>
  <c r="AG189" s="1"/>
  <c r="AD189"/>
  <c r="AE189" s="1"/>
  <c r="AA189"/>
  <c r="AB189" s="1"/>
  <c r="T189"/>
  <c r="U189" s="1"/>
  <c r="M189"/>
  <c r="N189" s="1"/>
  <c r="F189"/>
  <c r="G189" s="1"/>
  <c r="AJ188"/>
  <c r="AK188" s="1"/>
  <c r="AH188"/>
  <c r="AI188" s="1"/>
  <c r="AG188"/>
  <c r="AF188"/>
  <c r="AD188"/>
  <c r="AA188"/>
  <c r="AB188" s="1"/>
  <c r="T188"/>
  <c r="U188" s="1"/>
  <c r="M188"/>
  <c r="N188" s="1"/>
  <c r="F188"/>
  <c r="T424" i="4" l="1"/>
  <c r="U424" s="1"/>
  <c r="AM424"/>
  <c r="AK424"/>
  <c r="F424"/>
  <c r="G424" s="1"/>
  <c r="AH424"/>
  <c r="AI424" s="1"/>
  <c r="AN412"/>
  <c r="AI412"/>
  <c r="AA424"/>
  <c r="AB424" s="1"/>
  <c r="AS418"/>
  <c r="U412"/>
  <c r="M424"/>
  <c r="N424" s="1"/>
  <c r="AS416"/>
  <c r="AS420"/>
  <c r="AO424"/>
  <c r="AQ424"/>
  <c r="G412"/>
  <c r="AR412"/>
  <c r="AS413"/>
  <c r="AS414"/>
  <c r="AS422"/>
  <c r="N412"/>
  <c r="AL412"/>
  <c r="AP412"/>
  <c r="AS415"/>
  <c r="AS419"/>
  <c r="AS423"/>
  <c r="AS412"/>
  <c r="AB412"/>
  <c r="AS417"/>
  <c r="AS421"/>
  <c r="F193" i="1"/>
  <c r="G193" s="1"/>
  <c r="AJ193"/>
  <c r="AK193" s="1"/>
  <c r="AD193"/>
  <c r="AE193" s="1"/>
  <c r="AA193"/>
  <c r="AB193" s="1"/>
  <c r="AL192"/>
  <c r="T193"/>
  <c r="U193" s="1"/>
  <c r="AL190"/>
  <c r="AL188"/>
  <c r="M193"/>
  <c r="N193" s="1"/>
  <c r="G188"/>
  <c r="AE188"/>
  <c r="AL189"/>
  <c r="AL191"/>
  <c r="AG410" i="4"/>
  <c r="AF410"/>
  <c r="AE410"/>
  <c r="AD410"/>
  <c r="Z410"/>
  <c r="Y410"/>
  <c r="X410"/>
  <c r="W410"/>
  <c r="S410"/>
  <c r="R410"/>
  <c r="Q410"/>
  <c r="P410"/>
  <c r="L410"/>
  <c r="K410"/>
  <c r="J410"/>
  <c r="I410"/>
  <c r="E410"/>
  <c r="D410"/>
  <c r="C410"/>
  <c r="B410"/>
  <c r="AQ409"/>
  <c r="AR409" s="1"/>
  <c r="AO409"/>
  <c r="AP409" s="1"/>
  <c r="AM409"/>
  <c r="AN409" s="1"/>
  <c r="AK409"/>
  <c r="AL409" s="1"/>
  <c r="AH409"/>
  <c r="AI409" s="1"/>
  <c r="AA409"/>
  <c r="AB409" s="1"/>
  <c r="T409"/>
  <c r="U409" s="1"/>
  <c r="M409"/>
  <c r="N409" s="1"/>
  <c r="F409"/>
  <c r="G409" s="1"/>
  <c r="AQ408"/>
  <c r="AR408" s="1"/>
  <c r="AO408"/>
  <c r="AP408" s="1"/>
  <c r="AM408"/>
  <c r="AN408" s="1"/>
  <c r="AK408"/>
  <c r="AL408" s="1"/>
  <c r="AH408"/>
  <c r="AI408" s="1"/>
  <c r="AA408"/>
  <c r="AB408" s="1"/>
  <c r="T408"/>
  <c r="U408" s="1"/>
  <c r="M408"/>
  <c r="N408" s="1"/>
  <c r="F408"/>
  <c r="G408" s="1"/>
  <c r="AQ407"/>
  <c r="AR407" s="1"/>
  <c r="AO407"/>
  <c r="AP407" s="1"/>
  <c r="AM407"/>
  <c r="AN407" s="1"/>
  <c r="AK407"/>
  <c r="AL407" s="1"/>
  <c r="AH407"/>
  <c r="AI407" s="1"/>
  <c r="AA407"/>
  <c r="AB407" s="1"/>
  <c r="T407"/>
  <c r="U407" s="1"/>
  <c r="M407"/>
  <c r="N407" s="1"/>
  <c r="F407"/>
  <c r="G407" s="1"/>
  <c r="AQ406"/>
  <c r="AR406" s="1"/>
  <c r="AO406"/>
  <c r="AP406" s="1"/>
  <c r="AM406"/>
  <c r="AN406" s="1"/>
  <c r="AK406"/>
  <c r="AL406" s="1"/>
  <c r="AH406"/>
  <c r="AI406" s="1"/>
  <c r="AA406"/>
  <c r="AB406" s="1"/>
  <c r="T406"/>
  <c r="U406" s="1"/>
  <c r="M406"/>
  <c r="N406" s="1"/>
  <c r="F406"/>
  <c r="G406" s="1"/>
  <c r="AQ405"/>
  <c r="AR405" s="1"/>
  <c r="AO405"/>
  <c r="AP405" s="1"/>
  <c r="AM405"/>
  <c r="AN405" s="1"/>
  <c r="AK405"/>
  <c r="AL405" s="1"/>
  <c r="AH405"/>
  <c r="AI405" s="1"/>
  <c r="AA405"/>
  <c r="AB405" s="1"/>
  <c r="T405"/>
  <c r="U405" s="1"/>
  <c r="M405"/>
  <c r="N405" s="1"/>
  <c r="F405"/>
  <c r="G405" s="1"/>
  <c r="AQ404"/>
  <c r="AR404" s="1"/>
  <c r="AO404"/>
  <c r="AP404" s="1"/>
  <c r="AM404"/>
  <c r="AN404" s="1"/>
  <c r="AK404"/>
  <c r="AL404" s="1"/>
  <c r="AH404"/>
  <c r="AI404" s="1"/>
  <c r="AA404"/>
  <c r="AB404" s="1"/>
  <c r="T404"/>
  <c r="U404" s="1"/>
  <c r="M404"/>
  <c r="N404" s="1"/>
  <c r="F404"/>
  <c r="G404" s="1"/>
  <c r="AQ403"/>
  <c r="AR403" s="1"/>
  <c r="AO403"/>
  <c r="AP403" s="1"/>
  <c r="AM403"/>
  <c r="AN403" s="1"/>
  <c r="AK403"/>
  <c r="AL403" s="1"/>
  <c r="AH403"/>
  <c r="AI403" s="1"/>
  <c r="AA403"/>
  <c r="AB403" s="1"/>
  <c r="T403"/>
  <c r="U403" s="1"/>
  <c r="M403"/>
  <c r="N403" s="1"/>
  <c r="F403"/>
  <c r="G403" s="1"/>
  <c r="AQ402"/>
  <c r="AR402" s="1"/>
  <c r="AO402"/>
  <c r="AP402" s="1"/>
  <c r="AM402"/>
  <c r="AN402" s="1"/>
  <c r="AK402"/>
  <c r="AL402" s="1"/>
  <c r="AH402"/>
  <c r="AI402" s="1"/>
  <c r="AA402"/>
  <c r="AB402" s="1"/>
  <c r="T402"/>
  <c r="U402" s="1"/>
  <c r="M402"/>
  <c r="N402" s="1"/>
  <c r="F402"/>
  <c r="G402" s="1"/>
  <c r="AQ401"/>
  <c r="AR401" s="1"/>
  <c r="AO401"/>
  <c r="AP401" s="1"/>
  <c r="AM401"/>
  <c r="AN401" s="1"/>
  <c r="AK401"/>
  <c r="AL401" s="1"/>
  <c r="AH401"/>
  <c r="AI401" s="1"/>
  <c r="AA401"/>
  <c r="AB401" s="1"/>
  <c r="T401"/>
  <c r="U401" s="1"/>
  <c r="M401"/>
  <c r="N401" s="1"/>
  <c r="F401"/>
  <c r="G401" s="1"/>
  <c r="AQ400"/>
  <c r="AR400" s="1"/>
  <c r="AO400"/>
  <c r="AP400" s="1"/>
  <c r="AM400"/>
  <c r="AN400" s="1"/>
  <c r="AK400"/>
  <c r="AL400" s="1"/>
  <c r="AH400"/>
  <c r="AI400" s="1"/>
  <c r="AA400"/>
  <c r="AB400" s="1"/>
  <c r="T400"/>
  <c r="U400" s="1"/>
  <c r="M400"/>
  <c r="N400" s="1"/>
  <c r="F400"/>
  <c r="G400" s="1"/>
  <c r="AQ399"/>
  <c r="AR399" s="1"/>
  <c r="AO399"/>
  <c r="AP399" s="1"/>
  <c r="AM399"/>
  <c r="AN399" s="1"/>
  <c r="AK399"/>
  <c r="AL399" s="1"/>
  <c r="AH399"/>
  <c r="AI399" s="1"/>
  <c r="AA399"/>
  <c r="AB399" s="1"/>
  <c r="T399"/>
  <c r="U399" s="1"/>
  <c r="M399"/>
  <c r="N399" s="1"/>
  <c r="F399"/>
  <c r="G399" s="1"/>
  <c r="AQ398"/>
  <c r="AO398"/>
  <c r="AM398"/>
  <c r="AK398"/>
  <c r="AH398"/>
  <c r="AA398"/>
  <c r="AB398" s="1"/>
  <c r="T398"/>
  <c r="M398"/>
  <c r="F398"/>
  <c r="AO410" l="1"/>
  <c r="M410"/>
  <c r="N410" s="1"/>
  <c r="AK410"/>
  <c r="AS424"/>
  <c r="AL398"/>
  <c r="AM410"/>
  <c r="AH410"/>
  <c r="AI410" s="1"/>
  <c r="AN398"/>
  <c r="AL193" i="1"/>
  <c r="F410" i="4"/>
  <c r="G410" s="1"/>
  <c r="AI398"/>
  <c r="AS402"/>
  <c r="AA410"/>
  <c r="AB410" s="1"/>
  <c r="AS406"/>
  <c r="T410"/>
  <c r="U410" s="1"/>
  <c r="U398"/>
  <c r="N398"/>
  <c r="AP398"/>
  <c r="AQ410"/>
  <c r="AS404"/>
  <c r="G398"/>
  <c r="AR398"/>
  <c r="AS400"/>
  <c r="AS401"/>
  <c r="AS405"/>
  <c r="AS409"/>
  <c r="AS408"/>
  <c r="AS399"/>
  <c r="AS403"/>
  <c r="AS407"/>
  <c r="AS398"/>
  <c r="Z186" i="1"/>
  <c r="Y186"/>
  <c r="W186"/>
  <c r="S186"/>
  <c r="R186"/>
  <c r="Q186"/>
  <c r="P186"/>
  <c r="L186"/>
  <c r="K186"/>
  <c r="J186"/>
  <c r="I186"/>
  <c r="E186"/>
  <c r="AJ186" s="1"/>
  <c r="AK186" s="1"/>
  <c r="D186"/>
  <c r="AH186" s="1"/>
  <c r="AI186" s="1"/>
  <c r="C186"/>
  <c r="AF186" s="1"/>
  <c r="AG186" s="1"/>
  <c r="B186"/>
  <c r="AJ185"/>
  <c r="AK185" s="1"/>
  <c r="AH185"/>
  <c r="AI185" s="1"/>
  <c r="AF185"/>
  <c r="AG185" s="1"/>
  <c r="AE185"/>
  <c r="AD185"/>
  <c r="AA185"/>
  <c r="AB185" s="1"/>
  <c r="T185"/>
  <c r="U185" s="1"/>
  <c r="M185"/>
  <c r="N185" s="1"/>
  <c r="F185"/>
  <c r="AJ184"/>
  <c r="AK184" s="1"/>
  <c r="AH184"/>
  <c r="AI184" s="1"/>
  <c r="AF184"/>
  <c r="AG184" s="1"/>
  <c r="AD184"/>
  <c r="AE184" s="1"/>
  <c r="AA184"/>
  <c r="AB184" s="1"/>
  <c r="T184"/>
  <c r="U184" s="1"/>
  <c r="M184"/>
  <c r="N184" s="1"/>
  <c r="F184"/>
  <c r="G184" s="1"/>
  <c r="AJ183"/>
  <c r="AK183" s="1"/>
  <c r="AI183"/>
  <c r="AH183"/>
  <c r="AG183"/>
  <c r="AF183"/>
  <c r="AE183"/>
  <c r="AD183"/>
  <c r="AA183"/>
  <c r="AB183" s="1"/>
  <c r="T183"/>
  <c r="U183" s="1"/>
  <c r="M183"/>
  <c r="N183" s="1"/>
  <c r="F183"/>
  <c r="AJ182"/>
  <c r="AK182" s="1"/>
  <c r="AH182"/>
  <c r="AI182" s="1"/>
  <c r="AF182"/>
  <c r="AG182" s="1"/>
  <c r="AD182"/>
  <c r="AE182" s="1"/>
  <c r="AA182"/>
  <c r="AB182" s="1"/>
  <c r="T182"/>
  <c r="U182" s="1"/>
  <c r="M182"/>
  <c r="N182" s="1"/>
  <c r="F182"/>
  <c r="AJ181"/>
  <c r="AK181" s="1"/>
  <c r="AH181"/>
  <c r="AI181" s="1"/>
  <c r="AF181"/>
  <c r="AG181" s="1"/>
  <c r="AD181"/>
  <c r="AD186" s="1"/>
  <c r="AE186" s="1"/>
  <c r="AA181"/>
  <c r="AB181" s="1"/>
  <c r="T181"/>
  <c r="U181" s="1"/>
  <c r="M181"/>
  <c r="N181" s="1"/>
  <c r="G181"/>
  <c r="F181"/>
  <c r="L452" i="5"/>
  <c r="K452"/>
  <c r="J452"/>
  <c r="I452"/>
  <c r="E452"/>
  <c r="V452" s="1"/>
  <c r="W452" s="1"/>
  <c r="D452"/>
  <c r="T452" s="1"/>
  <c r="U452" s="1"/>
  <c r="C452"/>
  <c r="R452" s="1"/>
  <c r="S452" s="1"/>
  <c r="B452"/>
  <c r="W451"/>
  <c r="V451"/>
  <c r="T451"/>
  <c r="U451" s="1"/>
  <c r="S451"/>
  <c r="R451"/>
  <c r="P451"/>
  <c r="Q451" s="1"/>
  <c r="N451"/>
  <c r="M451"/>
  <c r="F451"/>
  <c r="G451" s="1"/>
  <c r="V450"/>
  <c r="W450" s="1"/>
  <c r="T450"/>
  <c r="U450" s="1"/>
  <c r="S450"/>
  <c r="R450"/>
  <c r="P450"/>
  <c r="Q450" s="1"/>
  <c r="N450"/>
  <c r="M450"/>
  <c r="F450"/>
  <c r="G450" s="1"/>
  <c r="V449"/>
  <c r="W449" s="1"/>
  <c r="U449"/>
  <c r="T449"/>
  <c r="R449"/>
  <c r="S449" s="1"/>
  <c r="P449"/>
  <c r="Q449" s="1"/>
  <c r="M449"/>
  <c r="N449" s="1"/>
  <c r="F449"/>
  <c r="G449" s="1"/>
  <c r="V448"/>
  <c r="W448" s="1"/>
  <c r="U448"/>
  <c r="T448"/>
  <c r="R448"/>
  <c r="S448" s="1"/>
  <c r="Q448"/>
  <c r="P448"/>
  <c r="M448"/>
  <c r="N448" s="1"/>
  <c r="G448"/>
  <c r="F448"/>
  <c r="V447"/>
  <c r="W447" s="1"/>
  <c r="T447"/>
  <c r="U447" s="1"/>
  <c r="R447"/>
  <c r="S447" s="1"/>
  <c r="P447"/>
  <c r="Q447" s="1"/>
  <c r="M447"/>
  <c r="N447" s="1"/>
  <c r="F447"/>
  <c r="G447" s="1"/>
  <c r="V446"/>
  <c r="W446" s="1"/>
  <c r="U446"/>
  <c r="T446"/>
  <c r="S446"/>
  <c r="R446"/>
  <c r="Q446"/>
  <c r="P446"/>
  <c r="X446" s="1"/>
  <c r="M446"/>
  <c r="N446" s="1"/>
  <c r="G446"/>
  <c r="F446"/>
  <c r="V445"/>
  <c r="W445" s="1"/>
  <c r="T445"/>
  <c r="U445" s="1"/>
  <c r="R445"/>
  <c r="S445" s="1"/>
  <c r="Q445"/>
  <c r="P445"/>
  <c r="X445" s="1"/>
  <c r="M445"/>
  <c r="N445" s="1"/>
  <c r="F445"/>
  <c r="G445" s="1"/>
  <c r="V444"/>
  <c r="W444" s="1"/>
  <c r="U444"/>
  <c r="T444"/>
  <c r="S444"/>
  <c r="R444"/>
  <c r="Q444"/>
  <c r="P444"/>
  <c r="M444"/>
  <c r="N444" s="1"/>
  <c r="F444"/>
  <c r="G444" s="1"/>
  <c r="V443"/>
  <c r="W443" s="1"/>
  <c r="T443"/>
  <c r="U443" s="1"/>
  <c r="R443"/>
  <c r="S443" s="1"/>
  <c r="P443"/>
  <c r="Q443" s="1"/>
  <c r="M443"/>
  <c r="N443" s="1"/>
  <c r="F443"/>
  <c r="G443" s="1"/>
  <c r="V442"/>
  <c r="W442" s="1"/>
  <c r="U442"/>
  <c r="T442"/>
  <c r="S442"/>
  <c r="R442"/>
  <c r="Q442"/>
  <c r="P442"/>
  <c r="X442" s="1"/>
  <c r="N442"/>
  <c r="M442"/>
  <c r="F442"/>
  <c r="G442" s="1"/>
  <c r="V441"/>
  <c r="W441" s="1"/>
  <c r="T441"/>
  <c r="U441" s="1"/>
  <c r="R441"/>
  <c r="S441" s="1"/>
  <c r="P441"/>
  <c r="Q441" s="1"/>
  <c r="M441"/>
  <c r="N441" s="1"/>
  <c r="F441"/>
  <c r="G441" s="1"/>
  <c r="V440"/>
  <c r="W440" s="1"/>
  <c r="U440"/>
  <c r="T440"/>
  <c r="R440"/>
  <c r="S440" s="1"/>
  <c r="Q440"/>
  <c r="P440"/>
  <c r="M440"/>
  <c r="N440" s="1"/>
  <c r="G440"/>
  <c r="F440"/>
  <c r="V439"/>
  <c r="W439" s="1"/>
  <c r="T439"/>
  <c r="U439" s="1"/>
  <c r="R439"/>
  <c r="S439" s="1"/>
  <c r="P439"/>
  <c r="Q439" s="1"/>
  <c r="M439"/>
  <c r="N439" s="1"/>
  <c r="F439"/>
  <c r="G439" s="1"/>
  <c r="V438"/>
  <c r="W438" s="1"/>
  <c r="T438"/>
  <c r="U438" s="1"/>
  <c r="S438"/>
  <c r="R438"/>
  <c r="P438"/>
  <c r="P452" s="1"/>
  <c r="Q452" s="1"/>
  <c r="M438"/>
  <c r="F438"/>
  <c r="F452" s="1"/>
  <c r="G452" s="1"/>
  <c r="AG396" i="4"/>
  <c r="AF396"/>
  <c r="AE396"/>
  <c r="AD396"/>
  <c r="Z396"/>
  <c r="Y396"/>
  <c r="X396"/>
  <c r="W396"/>
  <c r="S396"/>
  <c r="R396"/>
  <c r="Q396"/>
  <c r="P396"/>
  <c r="L396"/>
  <c r="K396"/>
  <c r="J396"/>
  <c r="I396"/>
  <c r="E396"/>
  <c r="D396"/>
  <c r="C396"/>
  <c r="B396"/>
  <c r="AQ395"/>
  <c r="AR395" s="1"/>
  <c r="AO395"/>
  <c r="AP395" s="1"/>
  <c r="AM395"/>
  <c r="AN395" s="1"/>
  <c r="AK395"/>
  <c r="AH395"/>
  <c r="AI395" s="1"/>
  <c r="AA395"/>
  <c r="AB395" s="1"/>
  <c r="T395"/>
  <c r="U395" s="1"/>
  <c r="M395"/>
  <c r="N395" s="1"/>
  <c r="F395"/>
  <c r="G395" s="1"/>
  <c r="AQ394"/>
  <c r="AR394" s="1"/>
  <c r="AO394"/>
  <c r="AP394" s="1"/>
  <c r="AM394"/>
  <c r="AN394" s="1"/>
  <c r="AK394"/>
  <c r="AL394" s="1"/>
  <c r="AH394"/>
  <c r="AI394" s="1"/>
  <c r="AA394"/>
  <c r="AB394" s="1"/>
  <c r="T394"/>
  <c r="U394" s="1"/>
  <c r="M394"/>
  <c r="N394" s="1"/>
  <c r="F394"/>
  <c r="G394" s="1"/>
  <c r="AQ393"/>
  <c r="AR393" s="1"/>
  <c r="AO393"/>
  <c r="AP393" s="1"/>
  <c r="AM393"/>
  <c r="AN393" s="1"/>
  <c r="AK393"/>
  <c r="AL393" s="1"/>
  <c r="AH393"/>
  <c r="AI393" s="1"/>
  <c r="AA393"/>
  <c r="AB393" s="1"/>
  <c r="T393"/>
  <c r="U393" s="1"/>
  <c r="M393"/>
  <c r="N393" s="1"/>
  <c r="F393"/>
  <c r="G393" s="1"/>
  <c r="AQ392"/>
  <c r="AR392" s="1"/>
  <c r="AO392"/>
  <c r="AP392" s="1"/>
  <c r="AM392"/>
  <c r="AN392" s="1"/>
  <c r="AK392"/>
  <c r="AL392" s="1"/>
  <c r="AH392"/>
  <c r="AI392" s="1"/>
  <c r="AA392"/>
  <c r="AB392" s="1"/>
  <c r="T392"/>
  <c r="U392" s="1"/>
  <c r="M392"/>
  <c r="N392" s="1"/>
  <c r="F392"/>
  <c r="G392" s="1"/>
  <c r="AQ391"/>
  <c r="AR391" s="1"/>
  <c r="AO391"/>
  <c r="AP391" s="1"/>
  <c r="AM391"/>
  <c r="AN391" s="1"/>
  <c r="AK391"/>
  <c r="AL391" s="1"/>
  <c r="AH391"/>
  <c r="AI391" s="1"/>
  <c r="AA391"/>
  <c r="AB391" s="1"/>
  <c r="T391"/>
  <c r="U391" s="1"/>
  <c r="M391"/>
  <c r="N391" s="1"/>
  <c r="F391"/>
  <c r="G391" s="1"/>
  <c r="AQ390"/>
  <c r="AR390" s="1"/>
  <c r="AO390"/>
  <c r="AP390" s="1"/>
  <c r="AM390"/>
  <c r="AN390" s="1"/>
  <c r="AK390"/>
  <c r="AL390" s="1"/>
  <c r="AH390"/>
  <c r="AI390" s="1"/>
  <c r="AA390"/>
  <c r="AB390" s="1"/>
  <c r="T390"/>
  <c r="U390" s="1"/>
  <c r="M390"/>
  <c r="N390" s="1"/>
  <c r="F390"/>
  <c r="G390" s="1"/>
  <c r="AQ389"/>
  <c r="AR389" s="1"/>
  <c r="AO389"/>
  <c r="AP389" s="1"/>
  <c r="AM389"/>
  <c r="AN389" s="1"/>
  <c r="AK389"/>
  <c r="AL389" s="1"/>
  <c r="AH389"/>
  <c r="AI389" s="1"/>
  <c r="AA389"/>
  <c r="AB389" s="1"/>
  <c r="T389"/>
  <c r="U389" s="1"/>
  <c r="M389"/>
  <c r="N389" s="1"/>
  <c r="F389"/>
  <c r="G389" s="1"/>
  <c r="AQ388"/>
  <c r="AR388" s="1"/>
  <c r="AO388"/>
  <c r="AP388" s="1"/>
  <c r="AM388"/>
  <c r="AN388" s="1"/>
  <c r="AK388"/>
  <c r="AL388" s="1"/>
  <c r="AH388"/>
  <c r="AI388" s="1"/>
  <c r="AA388"/>
  <c r="AB388" s="1"/>
  <c r="T388"/>
  <c r="U388" s="1"/>
  <c r="M388"/>
  <c r="N388" s="1"/>
  <c r="F388"/>
  <c r="G388" s="1"/>
  <c r="AQ387"/>
  <c r="AR387" s="1"/>
  <c r="AO387"/>
  <c r="AP387" s="1"/>
  <c r="AM387"/>
  <c r="AN387" s="1"/>
  <c r="AK387"/>
  <c r="AL387" s="1"/>
  <c r="AH387"/>
  <c r="AI387" s="1"/>
  <c r="AA387"/>
  <c r="AB387" s="1"/>
  <c r="T387"/>
  <c r="U387" s="1"/>
  <c r="M387"/>
  <c r="N387" s="1"/>
  <c r="F387"/>
  <c r="G387" s="1"/>
  <c r="AQ386"/>
  <c r="AR386" s="1"/>
  <c r="AO386"/>
  <c r="AP386" s="1"/>
  <c r="AM386"/>
  <c r="AN386" s="1"/>
  <c r="AK386"/>
  <c r="AL386" s="1"/>
  <c r="AH386"/>
  <c r="AI386" s="1"/>
  <c r="AA386"/>
  <c r="AB386" s="1"/>
  <c r="T386"/>
  <c r="U386" s="1"/>
  <c r="M386"/>
  <c r="N386" s="1"/>
  <c r="F386"/>
  <c r="G386" s="1"/>
  <c r="AQ385"/>
  <c r="AR385" s="1"/>
  <c r="AO385"/>
  <c r="AP385" s="1"/>
  <c r="AM385"/>
  <c r="AN385" s="1"/>
  <c r="AK385"/>
  <c r="AL385" s="1"/>
  <c r="AH385"/>
  <c r="AI385" s="1"/>
  <c r="AA385"/>
  <c r="AB385" s="1"/>
  <c r="T385"/>
  <c r="U385" s="1"/>
  <c r="M385"/>
  <c r="N385" s="1"/>
  <c r="F385"/>
  <c r="G385" s="1"/>
  <c r="AQ384"/>
  <c r="AO384"/>
  <c r="AM384"/>
  <c r="AN384" s="1"/>
  <c r="AK384"/>
  <c r="AL384" s="1"/>
  <c r="AH384"/>
  <c r="AI384" s="1"/>
  <c r="AA384"/>
  <c r="T384"/>
  <c r="M384"/>
  <c r="F384"/>
  <c r="G384" s="1"/>
  <c r="X448" i="5" l="1"/>
  <c r="M452"/>
  <c r="N452" s="1"/>
  <c r="X440"/>
  <c r="N438"/>
  <c r="AS395" i="4"/>
  <c r="AO396"/>
  <c r="AE181" i="1"/>
  <c r="F186"/>
  <c r="G186" s="1"/>
  <c r="AS410" i="4"/>
  <c r="M396"/>
  <c r="N396" s="1"/>
  <c r="AK396"/>
  <c r="AP384"/>
  <c r="AL395"/>
  <c r="T396"/>
  <c r="U396" s="1"/>
  <c r="AL181" i="1"/>
  <c r="AA186"/>
  <c r="AB186" s="1"/>
  <c r="T186"/>
  <c r="U186" s="1"/>
  <c r="AL185"/>
  <c r="AL182"/>
  <c r="AL183"/>
  <c r="M186"/>
  <c r="N186" s="1"/>
  <c r="G183"/>
  <c r="G185"/>
  <c r="G182"/>
  <c r="AL184"/>
  <c r="X444" i="5"/>
  <c r="X441"/>
  <c r="X449"/>
  <c r="X438"/>
  <c r="X450"/>
  <c r="G438"/>
  <c r="Q438"/>
  <c r="X439"/>
  <c r="X443"/>
  <c r="X447"/>
  <c r="X451"/>
  <c r="AA396" i="4"/>
  <c r="AB396" s="1"/>
  <c r="AB384"/>
  <c r="N384"/>
  <c r="AS392"/>
  <c r="AS387"/>
  <c r="AS391"/>
  <c r="AQ396"/>
  <c r="AS388"/>
  <c r="AS394"/>
  <c r="U384"/>
  <c r="AM396"/>
  <c r="AS386"/>
  <c r="AS390"/>
  <c r="F396"/>
  <c r="G396" s="1"/>
  <c r="AH396"/>
  <c r="AI396" s="1"/>
  <c r="AR384"/>
  <c r="AS389"/>
  <c r="AS393"/>
  <c r="AS385"/>
  <c r="AS384"/>
  <c r="AL186" i="1" l="1"/>
  <c r="X452" i="5"/>
  <c r="AS396" i="4"/>
  <c r="Z179" i="1"/>
  <c r="Y179"/>
  <c r="W179"/>
  <c r="S179"/>
  <c r="R179"/>
  <c r="Q179"/>
  <c r="P179"/>
  <c r="L179"/>
  <c r="K179"/>
  <c r="J179"/>
  <c r="I179"/>
  <c r="E179"/>
  <c r="D179"/>
  <c r="AH179" s="1"/>
  <c r="AI179" s="1"/>
  <c r="C179"/>
  <c r="AF179" s="1"/>
  <c r="AG179" s="1"/>
  <c r="B179"/>
  <c r="AJ178"/>
  <c r="AK178" s="1"/>
  <c r="AH178"/>
  <c r="AI178" s="1"/>
  <c r="AF178"/>
  <c r="AG178" s="1"/>
  <c r="AD178"/>
  <c r="AE178" s="1"/>
  <c r="AA178"/>
  <c r="AB178" s="1"/>
  <c r="T178"/>
  <c r="U178" s="1"/>
  <c r="N178"/>
  <c r="M178"/>
  <c r="F178"/>
  <c r="G178" s="1"/>
  <c r="AJ177"/>
  <c r="AK177" s="1"/>
  <c r="AH177"/>
  <c r="AI177" s="1"/>
  <c r="AF177"/>
  <c r="AG177" s="1"/>
  <c r="AD177"/>
  <c r="AE177" s="1"/>
  <c r="AA177"/>
  <c r="AB177" s="1"/>
  <c r="T177"/>
  <c r="U177" s="1"/>
  <c r="M177"/>
  <c r="N177" s="1"/>
  <c r="F177"/>
  <c r="G177" s="1"/>
  <c r="AJ176"/>
  <c r="AK176" s="1"/>
  <c r="AH176"/>
  <c r="AI176" s="1"/>
  <c r="AF176"/>
  <c r="AG176" s="1"/>
  <c r="AD176"/>
  <c r="AE176" s="1"/>
  <c r="AA176"/>
  <c r="AB176" s="1"/>
  <c r="T176"/>
  <c r="U176" s="1"/>
  <c r="M176"/>
  <c r="N176" s="1"/>
  <c r="F176"/>
  <c r="G176" s="1"/>
  <c r="AJ175"/>
  <c r="AK175" s="1"/>
  <c r="AH175"/>
  <c r="AI175" s="1"/>
  <c r="AF175"/>
  <c r="AG175" s="1"/>
  <c r="AD175"/>
  <c r="AE175" s="1"/>
  <c r="AA175"/>
  <c r="AB175" s="1"/>
  <c r="T175"/>
  <c r="U175" s="1"/>
  <c r="M175"/>
  <c r="N175" s="1"/>
  <c r="F175"/>
  <c r="G175" s="1"/>
  <c r="AJ174"/>
  <c r="AK174" s="1"/>
  <c r="AH174"/>
  <c r="AI174" s="1"/>
  <c r="AF174"/>
  <c r="AG174" s="1"/>
  <c r="AD174"/>
  <c r="AA174"/>
  <c r="AB174" s="1"/>
  <c r="T174"/>
  <c r="U174" s="1"/>
  <c r="M174"/>
  <c r="N174" s="1"/>
  <c r="F174"/>
  <c r="L436" i="5"/>
  <c r="K436"/>
  <c r="J436"/>
  <c r="I436"/>
  <c r="E436"/>
  <c r="V436" s="1"/>
  <c r="W436" s="1"/>
  <c r="D436"/>
  <c r="T436" s="1"/>
  <c r="U436" s="1"/>
  <c r="C436"/>
  <c r="R436" s="1"/>
  <c r="S436" s="1"/>
  <c r="B436"/>
  <c r="V435"/>
  <c r="W435" s="1"/>
  <c r="T435"/>
  <c r="U435" s="1"/>
  <c r="R435"/>
  <c r="S435" s="1"/>
  <c r="P435"/>
  <c r="Q435" s="1"/>
  <c r="M435"/>
  <c r="N435" s="1"/>
  <c r="F435"/>
  <c r="G435" s="1"/>
  <c r="V434"/>
  <c r="W434" s="1"/>
  <c r="T434"/>
  <c r="U434" s="1"/>
  <c r="R434"/>
  <c r="S434" s="1"/>
  <c r="P434"/>
  <c r="Q434" s="1"/>
  <c r="N434"/>
  <c r="M434"/>
  <c r="F434"/>
  <c r="G434" s="1"/>
  <c r="V433"/>
  <c r="W433" s="1"/>
  <c r="T433"/>
  <c r="U433" s="1"/>
  <c r="R433"/>
  <c r="S433" s="1"/>
  <c r="P433"/>
  <c r="Q433" s="1"/>
  <c r="M433"/>
  <c r="N433" s="1"/>
  <c r="F433"/>
  <c r="G433" s="1"/>
  <c r="V432"/>
  <c r="W432" s="1"/>
  <c r="T432"/>
  <c r="U432" s="1"/>
  <c r="R432"/>
  <c r="S432" s="1"/>
  <c r="P432"/>
  <c r="M432"/>
  <c r="N432" s="1"/>
  <c r="G432"/>
  <c r="F432"/>
  <c r="V431"/>
  <c r="W431" s="1"/>
  <c r="T431"/>
  <c r="U431" s="1"/>
  <c r="R431"/>
  <c r="S431" s="1"/>
  <c r="P431"/>
  <c r="Q431" s="1"/>
  <c r="M431"/>
  <c r="N431" s="1"/>
  <c r="F431"/>
  <c r="G431" s="1"/>
  <c r="V430"/>
  <c r="W430" s="1"/>
  <c r="T430"/>
  <c r="U430" s="1"/>
  <c r="R430"/>
  <c r="S430" s="1"/>
  <c r="P430"/>
  <c r="Q430" s="1"/>
  <c r="M430"/>
  <c r="N430" s="1"/>
  <c r="F430"/>
  <c r="G430" s="1"/>
  <c r="V429"/>
  <c r="W429" s="1"/>
  <c r="T429"/>
  <c r="U429" s="1"/>
  <c r="R429"/>
  <c r="S429" s="1"/>
  <c r="P429"/>
  <c r="Q429" s="1"/>
  <c r="M429"/>
  <c r="N429" s="1"/>
  <c r="F429"/>
  <c r="G429" s="1"/>
  <c r="V428"/>
  <c r="W428" s="1"/>
  <c r="U428"/>
  <c r="T428"/>
  <c r="R428"/>
  <c r="S428" s="1"/>
  <c r="P428"/>
  <c r="Q428" s="1"/>
  <c r="M428"/>
  <c r="N428" s="1"/>
  <c r="G428"/>
  <c r="F428"/>
  <c r="V427"/>
  <c r="W427" s="1"/>
  <c r="T427"/>
  <c r="U427" s="1"/>
  <c r="R427"/>
  <c r="S427" s="1"/>
  <c r="P427"/>
  <c r="Q427" s="1"/>
  <c r="M427"/>
  <c r="N427" s="1"/>
  <c r="F427"/>
  <c r="G427" s="1"/>
  <c r="V426"/>
  <c r="W426" s="1"/>
  <c r="T426"/>
  <c r="U426" s="1"/>
  <c r="S426"/>
  <c r="R426"/>
  <c r="P426"/>
  <c r="Q426" s="1"/>
  <c r="M426"/>
  <c r="N426" s="1"/>
  <c r="F426"/>
  <c r="G426" s="1"/>
  <c r="V425"/>
  <c r="W425" s="1"/>
  <c r="T425"/>
  <c r="U425" s="1"/>
  <c r="R425"/>
  <c r="S425" s="1"/>
  <c r="P425"/>
  <c r="Q425" s="1"/>
  <c r="M425"/>
  <c r="N425" s="1"/>
  <c r="F425"/>
  <c r="G425" s="1"/>
  <c r="V424"/>
  <c r="W424" s="1"/>
  <c r="T424"/>
  <c r="U424" s="1"/>
  <c r="R424"/>
  <c r="S424" s="1"/>
  <c r="Q424"/>
  <c r="P424"/>
  <c r="M424"/>
  <c r="N424" s="1"/>
  <c r="F424"/>
  <c r="G424" s="1"/>
  <c r="V423"/>
  <c r="W423" s="1"/>
  <c r="T423"/>
  <c r="U423" s="1"/>
  <c r="R423"/>
  <c r="S423" s="1"/>
  <c r="Q423"/>
  <c r="P423"/>
  <c r="M423"/>
  <c r="N423" s="1"/>
  <c r="F423"/>
  <c r="G423" s="1"/>
  <c r="W422"/>
  <c r="V422"/>
  <c r="T422"/>
  <c r="U422" s="1"/>
  <c r="R422"/>
  <c r="S422" s="1"/>
  <c r="P422"/>
  <c r="P436" s="1"/>
  <c r="Q436" s="1"/>
  <c r="N422"/>
  <c r="M422"/>
  <c r="F422"/>
  <c r="F436" s="1"/>
  <c r="G436" s="1"/>
  <c r="AG382" i="4"/>
  <c r="AF382"/>
  <c r="AE382"/>
  <c r="AD382"/>
  <c r="Z382"/>
  <c r="Y382"/>
  <c r="X382"/>
  <c r="W382"/>
  <c r="S382"/>
  <c r="R382"/>
  <c r="Q382"/>
  <c r="P382"/>
  <c r="L382"/>
  <c r="K382"/>
  <c r="J382"/>
  <c r="I382"/>
  <c r="E382"/>
  <c r="D382"/>
  <c r="C382"/>
  <c r="B382"/>
  <c r="AQ381"/>
  <c r="AR381" s="1"/>
  <c r="AO381"/>
  <c r="AP381" s="1"/>
  <c r="AM381"/>
  <c r="AN381" s="1"/>
  <c r="AK381"/>
  <c r="AL381" s="1"/>
  <c r="AH381"/>
  <c r="AI381" s="1"/>
  <c r="AA381"/>
  <c r="AB381" s="1"/>
  <c r="T381"/>
  <c r="U381" s="1"/>
  <c r="M381"/>
  <c r="N381" s="1"/>
  <c r="F381"/>
  <c r="G381" s="1"/>
  <c r="AQ380"/>
  <c r="AR380" s="1"/>
  <c r="AO380"/>
  <c r="AP380" s="1"/>
  <c r="AM380"/>
  <c r="AN380" s="1"/>
  <c r="AK380"/>
  <c r="AL380" s="1"/>
  <c r="AH380"/>
  <c r="AI380" s="1"/>
  <c r="AA380"/>
  <c r="AB380" s="1"/>
  <c r="T380"/>
  <c r="U380" s="1"/>
  <c r="M380"/>
  <c r="N380" s="1"/>
  <c r="F380"/>
  <c r="G380" s="1"/>
  <c r="AQ379"/>
  <c r="AR379" s="1"/>
  <c r="AO379"/>
  <c r="AP379" s="1"/>
  <c r="AM379"/>
  <c r="AN379" s="1"/>
  <c r="AK379"/>
  <c r="AL379" s="1"/>
  <c r="AH379"/>
  <c r="AI379" s="1"/>
  <c r="AA379"/>
  <c r="AB379" s="1"/>
  <c r="T379"/>
  <c r="U379" s="1"/>
  <c r="M379"/>
  <c r="N379" s="1"/>
  <c r="F379"/>
  <c r="G379" s="1"/>
  <c r="AQ378"/>
  <c r="AR378" s="1"/>
  <c r="AO378"/>
  <c r="AP378" s="1"/>
  <c r="AM378"/>
  <c r="AN378" s="1"/>
  <c r="AK378"/>
  <c r="AH378"/>
  <c r="AI378" s="1"/>
  <c r="AA378"/>
  <c r="AB378" s="1"/>
  <c r="T378"/>
  <c r="U378" s="1"/>
  <c r="M378"/>
  <c r="N378" s="1"/>
  <c r="F378"/>
  <c r="G378" s="1"/>
  <c r="AQ377"/>
  <c r="AR377" s="1"/>
  <c r="AO377"/>
  <c r="AP377" s="1"/>
  <c r="AM377"/>
  <c r="AN377" s="1"/>
  <c r="AK377"/>
  <c r="AL377" s="1"/>
  <c r="AH377"/>
  <c r="AI377" s="1"/>
  <c r="AA377"/>
  <c r="AB377" s="1"/>
  <c r="T377"/>
  <c r="U377" s="1"/>
  <c r="M377"/>
  <c r="N377" s="1"/>
  <c r="F377"/>
  <c r="G377" s="1"/>
  <c r="AQ376"/>
  <c r="AR376" s="1"/>
  <c r="AO376"/>
  <c r="AP376" s="1"/>
  <c r="AM376"/>
  <c r="AN376" s="1"/>
  <c r="AK376"/>
  <c r="AL376" s="1"/>
  <c r="AH376"/>
  <c r="AI376" s="1"/>
  <c r="AA376"/>
  <c r="AB376" s="1"/>
  <c r="T376"/>
  <c r="U376" s="1"/>
  <c r="M376"/>
  <c r="N376" s="1"/>
  <c r="F376"/>
  <c r="G376" s="1"/>
  <c r="AQ375"/>
  <c r="AR375" s="1"/>
  <c r="AO375"/>
  <c r="AP375" s="1"/>
  <c r="AM375"/>
  <c r="AN375" s="1"/>
  <c r="AK375"/>
  <c r="AL375" s="1"/>
  <c r="AH375"/>
  <c r="AI375" s="1"/>
  <c r="AA375"/>
  <c r="AB375" s="1"/>
  <c r="T375"/>
  <c r="U375" s="1"/>
  <c r="M375"/>
  <c r="N375" s="1"/>
  <c r="F375"/>
  <c r="G375" s="1"/>
  <c r="AQ374"/>
  <c r="AR374" s="1"/>
  <c r="AO374"/>
  <c r="AP374" s="1"/>
  <c r="AM374"/>
  <c r="AN374" s="1"/>
  <c r="AK374"/>
  <c r="AL374" s="1"/>
  <c r="AH374"/>
  <c r="AI374" s="1"/>
  <c r="AA374"/>
  <c r="AB374" s="1"/>
  <c r="T374"/>
  <c r="U374" s="1"/>
  <c r="M374"/>
  <c r="N374" s="1"/>
  <c r="F374"/>
  <c r="G374" s="1"/>
  <c r="AQ373"/>
  <c r="AR373" s="1"/>
  <c r="AO373"/>
  <c r="AP373" s="1"/>
  <c r="AM373"/>
  <c r="AN373" s="1"/>
  <c r="AK373"/>
  <c r="AL373" s="1"/>
  <c r="AH373"/>
  <c r="AI373" s="1"/>
  <c r="AA373"/>
  <c r="AB373" s="1"/>
  <c r="T373"/>
  <c r="U373" s="1"/>
  <c r="M373"/>
  <c r="N373" s="1"/>
  <c r="F373"/>
  <c r="G373" s="1"/>
  <c r="AQ372"/>
  <c r="AR372" s="1"/>
  <c r="AO372"/>
  <c r="AP372" s="1"/>
  <c r="AM372"/>
  <c r="AN372" s="1"/>
  <c r="AK372"/>
  <c r="AL372" s="1"/>
  <c r="AH372"/>
  <c r="AI372" s="1"/>
  <c r="AA372"/>
  <c r="AB372" s="1"/>
  <c r="T372"/>
  <c r="U372" s="1"/>
  <c r="M372"/>
  <c r="N372" s="1"/>
  <c r="F372"/>
  <c r="G372" s="1"/>
  <c r="AQ371"/>
  <c r="AR371" s="1"/>
  <c r="AO371"/>
  <c r="AP371" s="1"/>
  <c r="AM371"/>
  <c r="AN371" s="1"/>
  <c r="AK371"/>
  <c r="AL371" s="1"/>
  <c r="AH371"/>
  <c r="AI371" s="1"/>
  <c r="AA371"/>
  <c r="AB371" s="1"/>
  <c r="T371"/>
  <c r="U371" s="1"/>
  <c r="M371"/>
  <c r="N371" s="1"/>
  <c r="F371"/>
  <c r="G371" s="1"/>
  <c r="AQ370"/>
  <c r="AO370"/>
  <c r="AM370"/>
  <c r="AK370"/>
  <c r="AL370" s="1"/>
  <c r="AH370"/>
  <c r="AA370"/>
  <c r="T370"/>
  <c r="M370"/>
  <c r="F370"/>
  <c r="AM382" l="1"/>
  <c r="AS378"/>
  <c r="AD179" i="1"/>
  <c r="AE179" s="1"/>
  <c r="AE174"/>
  <c r="AA179"/>
  <c r="AB179" s="1"/>
  <c r="X432" i="5"/>
  <c r="Q432"/>
  <c r="AK382" i="4"/>
  <c r="AJ179" i="1"/>
  <c r="AK179" s="1"/>
  <c r="F179"/>
  <c r="G179" s="1"/>
  <c r="AL178"/>
  <c r="AL176"/>
  <c r="T179"/>
  <c r="U179" s="1"/>
  <c r="AL174"/>
  <c r="M179"/>
  <c r="N179" s="1"/>
  <c r="G174"/>
  <c r="AL175"/>
  <c r="AL177"/>
  <c r="X423" i="5"/>
  <c r="X428"/>
  <c r="M436"/>
  <c r="N436" s="1"/>
  <c r="X424"/>
  <c r="X425"/>
  <c r="X429"/>
  <c r="X433"/>
  <c r="X422"/>
  <c r="X426"/>
  <c r="X430"/>
  <c r="X434"/>
  <c r="G422"/>
  <c r="Q422"/>
  <c r="X427"/>
  <c r="X431"/>
  <c r="X435"/>
  <c r="AA382" i="4"/>
  <c r="AB382" s="1"/>
  <c r="AH382"/>
  <c r="AI382" s="1"/>
  <c r="T382"/>
  <c r="U382" s="1"/>
  <c r="M382"/>
  <c r="N382" s="1"/>
  <c r="F382"/>
  <c r="G382" s="1"/>
  <c r="AO382"/>
  <c r="AI370"/>
  <c r="AN370"/>
  <c r="AL378"/>
  <c r="AS380"/>
  <c r="AS374"/>
  <c r="AB370"/>
  <c r="U370"/>
  <c r="AQ382"/>
  <c r="AS372"/>
  <c r="N370"/>
  <c r="AP370"/>
  <c r="AR370"/>
  <c r="G370"/>
  <c r="AS376"/>
  <c r="AS373"/>
  <c r="AS377"/>
  <c r="AS381"/>
  <c r="AS375"/>
  <c r="AS379"/>
  <c r="AS371"/>
  <c r="AS370"/>
  <c r="Z172" i="1"/>
  <c r="Y172"/>
  <c r="W172"/>
  <c r="S172"/>
  <c r="R172"/>
  <c r="Q172"/>
  <c r="P172"/>
  <c r="L172"/>
  <c r="K172"/>
  <c r="J172"/>
  <c r="I172"/>
  <c r="E172"/>
  <c r="D172"/>
  <c r="AH172" s="1"/>
  <c r="AI172" s="1"/>
  <c r="C172"/>
  <c r="AF172" s="1"/>
  <c r="AG172" s="1"/>
  <c r="B172"/>
  <c r="AJ171"/>
  <c r="AK171" s="1"/>
  <c r="AH171"/>
  <c r="AI171" s="1"/>
  <c r="AG171"/>
  <c r="AF171"/>
  <c r="AD171"/>
  <c r="AE171" s="1"/>
  <c r="AB171"/>
  <c r="AA171"/>
  <c r="T171"/>
  <c r="U171" s="1"/>
  <c r="M171"/>
  <c r="N171" s="1"/>
  <c r="F171"/>
  <c r="G171" s="1"/>
  <c r="AJ170"/>
  <c r="AK170" s="1"/>
  <c r="AH170"/>
  <c r="AI170" s="1"/>
  <c r="AF170"/>
  <c r="AG170" s="1"/>
  <c r="AD170"/>
  <c r="AE170" s="1"/>
  <c r="AA170"/>
  <c r="AB170" s="1"/>
  <c r="T170"/>
  <c r="U170" s="1"/>
  <c r="M170"/>
  <c r="N170" s="1"/>
  <c r="F170"/>
  <c r="G170" s="1"/>
  <c r="AJ169"/>
  <c r="AK169" s="1"/>
  <c r="AI169"/>
  <c r="AH169"/>
  <c r="AF169"/>
  <c r="AG169" s="1"/>
  <c r="AE169"/>
  <c r="AD169"/>
  <c r="AA169"/>
  <c r="AB169" s="1"/>
  <c r="T169"/>
  <c r="U169" s="1"/>
  <c r="M169"/>
  <c r="N169" s="1"/>
  <c r="F169"/>
  <c r="G169" s="1"/>
  <c r="AJ168"/>
  <c r="AK168" s="1"/>
  <c r="AH168"/>
  <c r="AI168" s="1"/>
  <c r="AF168"/>
  <c r="AG168" s="1"/>
  <c r="AD168"/>
  <c r="AE168" s="1"/>
  <c r="AA168"/>
  <c r="AB168" s="1"/>
  <c r="T168"/>
  <c r="U168" s="1"/>
  <c r="M168"/>
  <c r="N168" s="1"/>
  <c r="F168"/>
  <c r="G168" s="1"/>
  <c r="AJ167"/>
  <c r="AK167" s="1"/>
  <c r="AI167"/>
  <c r="AH167"/>
  <c r="AF167"/>
  <c r="AG167" s="1"/>
  <c r="AE167"/>
  <c r="AD167"/>
  <c r="AA167"/>
  <c r="AB167" s="1"/>
  <c r="T167"/>
  <c r="U167" s="1"/>
  <c r="M167"/>
  <c r="N167" s="1"/>
  <c r="F167"/>
  <c r="G167" s="1"/>
  <c r="L420" i="5"/>
  <c r="K420"/>
  <c r="J420"/>
  <c r="I420"/>
  <c r="E420"/>
  <c r="V420" s="1"/>
  <c r="W420" s="1"/>
  <c r="D420"/>
  <c r="T420" s="1"/>
  <c r="U420" s="1"/>
  <c r="C420"/>
  <c r="R420" s="1"/>
  <c r="S420" s="1"/>
  <c r="B420"/>
  <c r="V419"/>
  <c r="W419" s="1"/>
  <c r="T419"/>
  <c r="U419" s="1"/>
  <c r="R419"/>
  <c r="S419" s="1"/>
  <c r="P419"/>
  <c r="Q419" s="1"/>
  <c r="N419"/>
  <c r="M419"/>
  <c r="F419"/>
  <c r="G419" s="1"/>
  <c r="V418"/>
  <c r="W418" s="1"/>
  <c r="T418"/>
  <c r="U418" s="1"/>
  <c r="R418"/>
  <c r="S418" s="1"/>
  <c r="P418"/>
  <c r="Q418" s="1"/>
  <c r="N418"/>
  <c r="M418"/>
  <c r="F418"/>
  <c r="G418" s="1"/>
  <c r="V417"/>
  <c r="W417" s="1"/>
  <c r="U417"/>
  <c r="T417"/>
  <c r="R417"/>
  <c r="S417" s="1"/>
  <c r="P417"/>
  <c r="Q417" s="1"/>
  <c r="M417"/>
  <c r="N417" s="1"/>
  <c r="F417"/>
  <c r="G417" s="1"/>
  <c r="V416"/>
  <c r="W416" s="1"/>
  <c r="U416"/>
  <c r="T416"/>
  <c r="R416"/>
  <c r="S416" s="1"/>
  <c r="Q416"/>
  <c r="P416"/>
  <c r="M416"/>
  <c r="N416" s="1"/>
  <c r="G416"/>
  <c r="F416"/>
  <c r="V415"/>
  <c r="W415" s="1"/>
  <c r="T415"/>
  <c r="U415" s="1"/>
  <c r="S415"/>
  <c r="R415"/>
  <c r="P415"/>
  <c r="Q415" s="1"/>
  <c r="M415"/>
  <c r="N415" s="1"/>
  <c r="F415"/>
  <c r="G415" s="1"/>
  <c r="V414"/>
  <c r="W414" s="1"/>
  <c r="T414"/>
  <c r="U414" s="1"/>
  <c r="S414"/>
  <c r="R414"/>
  <c r="P414"/>
  <c r="Q414" s="1"/>
  <c r="M414"/>
  <c r="N414" s="1"/>
  <c r="F414"/>
  <c r="G414" s="1"/>
  <c r="V413"/>
  <c r="W413" s="1"/>
  <c r="T413"/>
  <c r="U413" s="1"/>
  <c r="R413"/>
  <c r="S413" s="1"/>
  <c r="P413"/>
  <c r="Q413" s="1"/>
  <c r="M413"/>
  <c r="N413" s="1"/>
  <c r="F413"/>
  <c r="G413" s="1"/>
  <c r="V412"/>
  <c r="W412" s="1"/>
  <c r="U412"/>
  <c r="T412"/>
  <c r="R412"/>
  <c r="S412" s="1"/>
  <c r="P412"/>
  <c r="Q412" s="1"/>
  <c r="M412"/>
  <c r="N412" s="1"/>
  <c r="F412"/>
  <c r="G412" s="1"/>
  <c r="V411"/>
  <c r="W411" s="1"/>
  <c r="T411"/>
  <c r="U411" s="1"/>
  <c r="R411"/>
  <c r="S411" s="1"/>
  <c r="P411"/>
  <c r="Q411" s="1"/>
  <c r="M411"/>
  <c r="N411" s="1"/>
  <c r="F411"/>
  <c r="G411" s="1"/>
  <c r="V410"/>
  <c r="W410" s="1"/>
  <c r="T410"/>
  <c r="U410" s="1"/>
  <c r="R410"/>
  <c r="S410" s="1"/>
  <c r="P410"/>
  <c r="Q410" s="1"/>
  <c r="M410"/>
  <c r="N410" s="1"/>
  <c r="F410"/>
  <c r="G410" s="1"/>
  <c r="V409"/>
  <c r="W409" s="1"/>
  <c r="T409"/>
  <c r="U409" s="1"/>
  <c r="R409"/>
  <c r="S409" s="1"/>
  <c r="P409"/>
  <c r="Q409" s="1"/>
  <c r="M409"/>
  <c r="N409" s="1"/>
  <c r="F409"/>
  <c r="G409" s="1"/>
  <c r="V408"/>
  <c r="W408" s="1"/>
  <c r="T408"/>
  <c r="U408" s="1"/>
  <c r="R408"/>
  <c r="S408" s="1"/>
  <c r="Q408"/>
  <c r="P408"/>
  <c r="X408" s="1"/>
  <c r="M408"/>
  <c r="N408" s="1"/>
  <c r="F408"/>
  <c r="G408" s="1"/>
  <c r="V407"/>
  <c r="W407" s="1"/>
  <c r="T407"/>
  <c r="U407" s="1"/>
  <c r="R407"/>
  <c r="S407" s="1"/>
  <c r="P407"/>
  <c r="Q407" s="1"/>
  <c r="M407"/>
  <c r="N407" s="1"/>
  <c r="F407"/>
  <c r="G407" s="1"/>
  <c r="V406"/>
  <c r="W406" s="1"/>
  <c r="T406"/>
  <c r="U406" s="1"/>
  <c r="R406"/>
  <c r="S406" s="1"/>
  <c r="P406"/>
  <c r="M406"/>
  <c r="N406" s="1"/>
  <c r="F406"/>
  <c r="F420" s="1"/>
  <c r="G420" s="1"/>
  <c r="AG368" i="4"/>
  <c r="AF368"/>
  <c r="AE368"/>
  <c r="AD368"/>
  <c r="Z368"/>
  <c r="Y368"/>
  <c r="X368"/>
  <c r="W368"/>
  <c r="S368"/>
  <c r="R368"/>
  <c r="Q368"/>
  <c r="P368"/>
  <c r="L368"/>
  <c r="K368"/>
  <c r="J368"/>
  <c r="I368"/>
  <c r="E368"/>
  <c r="D368"/>
  <c r="C368"/>
  <c r="B368"/>
  <c r="AQ367"/>
  <c r="AR367" s="1"/>
  <c r="AO367"/>
  <c r="AP367" s="1"/>
  <c r="AM367"/>
  <c r="AN367" s="1"/>
  <c r="AK367"/>
  <c r="AL367" s="1"/>
  <c r="AH367"/>
  <c r="AI367" s="1"/>
  <c r="AA367"/>
  <c r="AB367" s="1"/>
  <c r="T367"/>
  <c r="U367" s="1"/>
  <c r="M367"/>
  <c r="N367" s="1"/>
  <c r="F367"/>
  <c r="G367" s="1"/>
  <c r="AQ366"/>
  <c r="AR366" s="1"/>
  <c r="AO366"/>
  <c r="AP366" s="1"/>
  <c r="AM366"/>
  <c r="AN366" s="1"/>
  <c r="AK366"/>
  <c r="AL366" s="1"/>
  <c r="AH366"/>
  <c r="AI366" s="1"/>
  <c r="AA366"/>
  <c r="AB366" s="1"/>
  <c r="T366"/>
  <c r="U366" s="1"/>
  <c r="M366"/>
  <c r="N366" s="1"/>
  <c r="F366"/>
  <c r="G366" s="1"/>
  <c r="AQ365"/>
  <c r="AR365" s="1"/>
  <c r="AO365"/>
  <c r="AP365" s="1"/>
  <c r="AM365"/>
  <c r="AN365" s="1"/>
  <c r="AK365"/>
  <c r="AL365" s="1"/>
  <c r="AH365"/>
  <c r="AI365" s="1"/>
  <c r="AA365"/>
  <c r="AB365" s="1"/>
  <c r="T365"/>
  <c r="U365" s="1"/>
  <c r="M365"/>
  <c r="N365" s="1"/>
  <c r="F365"/>
  <c r="G365" s="1"/>
  <c r="AQ364"/>
  <c r="AR364" s="1"/>
  <c r="AO364"/>
  <c r="AP364" s="1"/>
  <c r="AM364"/>
  <c r="AN364" s="1"/>
  <c r="AK364"/>
  <c r="AL364" s="1"/>
  <c r="AH364"/>
  <c r="AI364" s="1"/>
  <c r="AA364"/>
  <c r="AB364" s="1"/>
  <c r="T364"/>
  <c r="U364" s="1"/>
  <c r="M364"/>
  <c r="N364" s="1"/>
  <c r="F364"/>
  <c r="G364" s="1"/>
  <c r="AQ363"/>
  <c r="AR363" s="1"/>
  <c r="AO363"/>
  <c r="AP363" s="1"/>
  <c r="AM363"/>
  <c r="AN363" s="1"/>
  <c r="AK363"/>
  <c r="AL363" s="1"/>
  <c r="AH363"/>
  <c r="AI363" s="1"/>
  <c r="AA363"/>
  <c r="AB363" s="1"/>
  <c r="T363"/>
  <c r="U363" s="1"/>
  <c r="M363"/>
  <c r="N363" s="1"/>
  <c r="F363"/>
  <c r="G363" s="1"/>
  <c r="AQ362"/>
  <c r="AR362" s="1"/>
  <c r="AO362"/>
  <c r="AP362" s="1"/>
  <c r="AM362"/>
  <c r="AN362" s="1"/>
  <c r="AK362"/>
  <c r="AH362"/>
  <c r="AI362" s="1"/>
  <c r="AA362"/>
  <c r="AB362" s="1"/>
  <c r="T362"/>
  <c r="U362" s="1"/>
  <c r="M362"/>
  <c r="N362" s="1"/>
  <c r="F362"/>
  <c r="G362" s="1"/>
  <c r="AQ361"/>
  <c r="AR361" s="1"/>
  <c r="AO361"/>
  <c r="AP361" s="1"/>
  <c r="AM361"/>
  <c r="AN361" s="1"/>
  <c r="AK361"/>
  <c r="AL361" s="1"/>
  <c r="AH361"/>
  <c r="AI361" s="1"/>
  <c r="AA361"/>
  <c r="AB361" s="1"/>
  <c r="T361"/>
  <c r="U361" s="1"/>
  <c r="M361"/>
  <c r="N361" s="1"/>
  <c r="F361"/>
  <c r="G361" s="1"/>
  <c r="AQ360"/>
  <c r="AR360" s="1"/>
  <c r="AO360"/>
  <c r="AP360" s="1"/>
  <c r="AM360"/>
  <c r="AN360" s="1"/>
  <c r="AK360"/>
  <c r="AL360" s="1"/>
  <c r="AH360"/>
  <c r="AI360" s="1"/>
  <c r="AA360"/>
  <c r="AB360" s="1"/>
  <c r="T360"/>
  <c r="U360" s="1"/>
  <c r="M360"/>
  <c r="N360" s="1"/>
  <c r="F360"/>
  <c r="G360" s="1"/>
  <c r="AQ359"/>
  <c r="AR359" s="1"/>
  <c r="AO359"/>
  <c r="AP359" s="1"/>
  <c r="AM359"/>
  <c r="AN359" s="1"/>
  <c r="AK359"/>
  <c r="AL359" s="1"/>
  <c r="AH359"/>
  <c r="AI359" s="1"/>
  <c r="AA359"/>
  <c r="AB359" s="1"/>
  <c r="T359"/>
  <c r="U359" s="1"/>
  <c r="M359"/>
  <c r="N359" s="1"/>
  <c r="F359"/>
  <c r="G359" s="1"/>
  <c r="AQ358"/>
  <c r="AR358" s="1"/>
  <c r="AO358"/>
  <c r="AP358" s="1"/>
  <c r="AM358"/>
  <c r="AN358" s="1"/>
  <c r="AK358"/>
  <c r="AL358" s="1"/>
  <c r="AH358"/>
  <c r="AI358" s="1"/>
  <c r="AA358"/>
  <c r="AB358" s="1"/>
  <c r="T358"/>
  <c r="U358" s="1"/>
  <c r="M358"/>
  <c r="N358" s="1"/>
  <c r="F358"/>
  <c r="G358" s="1"/>
  <c r="AQ357"/>
  <c r="AR357" s="1"/>
  <c r="AO357"/>
  <c r="AP357" s="1"/>
  <c r="AM357"/>
  <c r="AN357" s="1"/>
  <c r="AK357"/>
  <c r="AL357" s="1"/>
  <c r="AH357"/>
  <c r="AI357" s="1"/>
  <c r="AA357"/>
  <c r="AB357" s="1"/>
  <c r="T357"/>
  <c r="U357" s="1"/>
  <c r="M357"/>
  <c r="N357" s="1"/>
  <c r="F357"/>
  <c r="G357" s="1"/>
  <c r="AQ356"/>
  <c r="AO356"/>
  <c r="AM356"/>
  <c r="AK356"/>
  <c r="AH356"/>
  <c r="AI356" s="1"/>
  <c r="AA356"/>
  <c r="AB356" s="1"/>
  <c r="T356"/>
  <c r="M356"/>
  <c r="N356" s="1"/>
  <c r="F356"/>
  <c r="F368" s="1"/>
  <c r="G368" s="1"/>
  <c r="Z165" i="1"/>
  <c r="Y165"/>
  <c r="W165"/>
  <c r="S165"/>
  <c r="R165"/>
  <c r="Q165"/>
  <c r="P165"/>
  <c r="L165"/>
  <c r="K165"/>
  <c r="J165"/>
  <c r="I165"/>
  <c r="E165"/>
  <c r="D165"/>
  <c r="AH165" s="1"/>
  <c r="AI165" s="1"/>
  <c r="C165"/>
  <c r="AF165" s="1"/>
  <c r="AG165" s="1"/>
  <c r="B165"/>
  <c r="AJ164"/>
  <c r="AK164" s="1"/>
  <c r="AH164"/>
  <c r="AI164" s="1"/>
  <c r="AF164"/>
  <c r="AG164" s="1"/>
  <c r="AD164"/>
  <c r="AE164" s="1"/>
  <c r="AA164"/>
  <c r="AB164" s="1"/>
  <c r="T164"/>
  <c r="U164" s="1"/>
  <c r="M164"/>
  <c r="N164" s="1"/>
  <c r="F164"/>
  <c r="AJ163"/>
  <c r="AK163" s="1"/>
  <c r="AH163"/>
  <c r="AI163" s="1"/>
  <c r="AF163"/>
  <c r="AG163" s="1"/>
  <c r="AD163"/>
  <c r="AE163" s="1"/>
  <c r="AA163"/>
  <c r="AB163" s="1"/>
  <c r="T163"/>
  <c r="U163" s="1"/>
  <c r="M163"/>
  <c r="N163" s="1"/>
  <c r="F163"/>
  <c r="G163" s="1"/>
  <c r="AJ162"/>
  <c r="AK162" s="1"/>
  <c r="AH162"/>
  <c r="AI162" s="1"/>
  <c r="AF162"/>
  <c r="AG162" s="1"/>
  <c r="AD162"/>
  <c r="AE162" s="1"/>
  <c r="AA162"/>
  <c r="AB162" s="1"/>
  <c r="T162"/>
  <c r="U162" s="1"/>
  <c r="M162"/>
  <c r="N162" s="1"/>
  <c r="F162"/>
  <c r="AJ161"/>
  <c r="AK161" s="1"/>
  <c r="AH161"/>
  <c r="AI161" s="1"/>
  <c r="AF161"/>
  <c r="AG161" s="1"/>
  <c r="AD161"/>
  <c r="AE161" s="1"/>
  <c r="AA161"/>
  <c r="AB161" s="1"/>
  <c r="T161"/>
  <c r="U161" s="1"/>
  <c r="M161"/>
  <c r="N161" s="1"/>
  <c r="F161"/>
  <c r="AJ160"/>
  <c r="AK160" s="1"/>
  <c r="AH160"/>
  <c r="AI160" s="1"/>
  <c r="AG160"/>
  <c r="AF160"/>
  <c r="AD160"/>
  <c r="AD165" s="1"/>
  <c r="AE165" s="1"/>
  <c r="AA160"/>
  <c r="AB160" s="1"/>
  <c r="T160"/>
  <c r="U160" s="1"/>
  <c r="M160"/>
  <c r="N160" s="1"/>
  <c r="F160"/>
  <c r="T368" i="4" l="1"/>
  <c r="U368" s="1"/>
  <c r="AM368"/>
  <c r="AL179" i="1"/>
  <c r="F172"/>
  <c r="G172" s="1"/>
  <c r="AD172"/>
  <c r="AE172" s="1"/>
  <c r="X416" i="5"/>
  <c r="P420"/>
  <c r="Q420" s="1"/>
  <c r="X436"/>
  <c r="AS382" i="4"/>
  <c r="AA172" i="1"/>
  <c r="AB172" s="1"/>
  <c r="T172"/>
  <c r="U172" s="1"/>
  <c r="AL167"/>
  <c r="AL169"/>
  <c r="AL171"/>
  <c r="M172"/>
  <c r="N172" s="1"/>
  <c r="AJ172"/>
  <c r="AK172" s="1"/>
  <c r="AE160"/>
  <c r="AL168"/>
  <c r="AL170"/>
  <c r="X412" i="5"/>
  <c r="M420"/>
  <c r="N420" s="1"/>
  <c r="X417"/>
  <c r="X409"/>
  <c r="X413"/>
  <c r="X406"/>
  <c r="X410"/>
  <c r="X414"/>
  <c r="X418"/>
  <c r="G406"/>
  <c r="Q406"/>
  <c r="X407"/>
  <c r="X411"/>
  <c r="X415"/>
  <c r="X419"/>
  <c r="AQ368" i="4"/>
  <c r="AH368"/>
  <c r="AI368" s="1"/>
  <c r="AA368"/>
  <c r="AB368" s="1"/>
  <c r="AK368"/>
  <c r="AS362"/>
  <c r="AS364"/>
  <c r="AL356"/>
  <c r="AL362"/>
  <c r="U356"/>
  <c r="AS366"/>
  <c r="M368"/>
  <c r="N368" s="1"/>
  <c r="AN356"/>
  <c r="G356"/>
  <c r="AR356"/>
  <c r="AS358"/>
  <c r="AO368"/>
  <c r="AS360"/>
  <c r="AP356"/>
  <c r="AS359"/>
  <c r="AS363"/>
  <c r="AS367"/>
  <c r="AS357"/>
  <c r="AS361"/>
  <c r="AS365"/>
  <c r="AS356"/>
  <c r="AJ165" i="1"/>
  <c r="AK165" s="1"/>
  <c r="AL160"/>
  <c r="AA165"/>
  <c r="AB165" s="1"/>
  <c r="T165"/>
  <c r="U165" s="1"/>
  <c r="M165"/>
  <c r="N165" s="1"/>
  <c r="AL164"/>
  <c r="AL161"/>
  <c r="AL162"/>
  <c r="F165"/>
  <c r="G165" s="1"/>
  <c r="G160"/>
  <c r="G162"/>
  <c r="G164"/>
  <c r="G161"/>
  <c r="AL163"/>
  <c r="L404" i="5"/>
  <c r="K404"/>
  <c r="J404"/>
  <c r="I404"/>
  <c r="E404"/>
  <c r="V404" s="1"/>
  <c r="W404" s="1"/>
  <c r="D404"/>
  <c r="C404"/>
  <c r="R404" s="1"/>
  <c r="S404" s="1"/>
  <c r="B404"/>
  <c r="V403"/>
  <c r="W403" s="1"/>
  <c r="T403"/>
  <c r="U403" s="1"/>
  <c r="R403"/>
  <c r="S403" s="1"/>
  <c r="P403"/>
  <c r="M403"/>
  <c r="N403" s="1"/>
  <c r="F403"/>
  <c r="G403" s="1"/>
  <c r="V402"/>
  <c r="W402" s="1"/>
  <c r="T402"/>
  <c r="U402" s="1"/>
  <c r="R402"/>
  <c r="S402" s="1"/>
  <c r="P402"/>
  <c r="Q402" s="1"/>
  <c r="M402"/>
  <c r="N402" s="1"/>
  <c r="F402"/>
  <c r="G402" s="1"/>
  <c r="V401"/>
  <c r="W401" s="1"/>
  <c r="T401"/>
  <c r="U401" s="1"/>
  <c r="R401"/>
  <c r="S401" s="1"/>
  <c r="P401"/>
  <c r="Q401" s="1"/>
  <c r="M401"/>
  <c r="N401" s="1"/>
  <c r="F401"/>
  <c r="G401" s="1"/>
  <c r="V400"/>
  <c r="W400" s="1"/>
  <c r="T400"/>
  <c r="U400" s="1"/>
  <c r="R400"/>
  <c r="S400" s="1"/>
  <c r="P400"/>
  <c r="Q400" s="1"/>
  <c r="M400"/>
  <c r="N400" s="1"/>
  <c r="F400"/>
  <c r="G400" s="1"/>
  <c r="V399"/>
  <c r="W399" s="1"/>
  <c r="T399"/>
  <c r="U399" s="1"/>
  <c r="R399"/>
  <c r="S399" s="1"/>
  <c r="P399"/>
  <c r="Q399" s="1"/>
  <c r="M399"/>
  <c r="N399" s="1"/>
  <c r="F399"/>
  <c r="G399" s="1"/>
  <c r="V398"/>
  <c r="W398" s="1"/>
  <c r="T398"/>
  <c r="U398" s="1"/>
  <c r="R398"/>
  <c r="S398" s="1"/>
  <c r="P398"/>
  <c r="Q398" s="1"/>
  <c r="M398"/>
  <c r="N398" s="1"/>
  <c r="F398"/>
  <c r="G398" s="1"/>
  <c r="V397"/>
  <c r="W397" s="1"/>
  <c r="T397"/>
  <c r="U397" s="1"/>
  <c r="R397"/>
  <c r="S397" s="1"/>
  <c r="P397"/>
  <c r="Q397" s="1"/>
  <c r="M397"/>
  <c r="N397" s="1"/>
  <c r="F397"/>
  <c r="G397" s="1"/>
  <c r="V396"/>
  <c r="W396" s="1"/>
  <c r="T396"/>
  <c r="U396" s="1"/>
  <c r="R396"/>
  <c r="S396" s="1"/>
  <c r="P396"/>
  <c r="M396"/>
  <c r="N396" s="1"/>
  <c r="F396"/>
  <c r="G396" s="1"/>
  <c r="V395"/>
  <c r="W395" s="1"/>
  <c r="T395"/>
  <c r="U395" s="1"/>
  <c r="R395"/>
  <c r="S395" s="1"/>
  <c r="P395"/>
  <c r="M395"/>
  <c r="N395" s="1"/>
  <c r="F395"/>
  <c r="G395" s="1"/>
  <c r="V394"/>
  <c r="W394" s="1"/>
  <c r="T394"/>
  <c r="U394" s="1"/>
  <c r="R394"/>
  <c r="S394" s="1"/>
  <c r="P394"/>
  <c r="Q394" s="1"/>
  <c r="M394"/>
  <c r="N394" s="1"/>
  <c r="F394"/>
  <c r="G394" s="1"/>
  <c r="V393"/>
  <c r="W393" s="1"/>
  <c r="T393"/>
  <c r="U393" s="1"/>
  <c r="R393"/>
  <c r="S393" s="1"/>
  <c r="P393"/>
  <c r="Q393" s="1"/>
  <c r="M393"/>
  <c r="N393" s="1"/>
  <c r="F393"/>
  <c r="G393" s="1"/>
  <c r="V392"/>
  <c r="W392" s="1"/>
  <c r="T392"/>
  <c r="U392" s="1"/>
  <c r="R392"/>
  <c r="S392" s="1"/>
  <c r="P392"/>
  <c r="M392"/>
  <c r="N392" s="1"/>
  <c r="F392"/>
  <c r="V391"/>
  <c r="W391" s="1"/>
  <c r="T391"/>
  <c r="U391" s="1"/>
  <c r="R391"/>
  <c r="S391" s="1"/>
  <c r="P391"/>
  <c r="Q391" s="1"/>
  <c r="M391"/>
  <c r="N391" s="1"/>
  <c r="F391"/>
  <c r="G391" s="1"/>
  <c r="V390"/>
  <c r="W390" s="1"/>
  <c r="T390"/>
  <c r="U390" s="1"/>
  <c r="R390"/>
  <c r="S390" s="1"/>
  <c r="P390"/>
  <c r="Q390" s="1"/>
  <c r="M390"/>
  <c r="F390"/>
  <c r="G390" s="1"/>
  <c r="AG354" i="4"/>
  <c r="AF354"/>
  <c r="AE354"/>
  <c r="AD354"/>
  <c r="Z354"/>
  <c r="Y354"/>
  <c r="X354"/>
  <c r="W354"/>
  <c r="S354"/>
  <c r="R354"/>
  <c r="Q354"/>
  <c r="P354"/>
  <c r="L354"/>
  <c r="K354"/>
  <c r="J354"/>
  <c r="I354"/>
  <c r="E354"/>
  <c r="D354"/>
  <c r="C354"/>
  <c r="B354"/>
  <c r="AQ353"/>
  <c r="AR353" s="1"/>
  <c r="AO353"/>
  <c r="AP353" s="1"/>
  <c r="AM353"/>
  <c r="AN353" s="1"/>
  <c r="AK353"/>
  <c r="AL353" s="1"/>
  <c r="AH353"/>
  <c r="AI353" s="1"/>
  <c r="AA353"/>
  <c r="AB353" s="1"/>
  <c r="T353"/>
  <c r="U353" s="1"/>
  <c r="M353"/>
  <c r="N353" s="1"/>
  <c r="F353"/>
  <c r="G353" s="1"/>
  <c r="AQ352"/>
  <c r="AR352" s="1"/>
  <c r="AO352"/>
  <c r="AP352" s="1"/>
  <c r="AM352"/>
  <c r="AN352" s="1"/>
  <c r="AK352"/>
  <c r="AL352" s="1"/>
  <c r="AH352"/>
  <c r="AI352" s="1"/>
  <c r="AA352"/>
  <c r="AB352" s="1"/>
  <c r="T352"/>
  <c r="U352" s="1"/>
  <c r="M352"/>
  <c r="N352" s="1"/>
  <c r="F352"/>
  <c r="G352" s="1"/>
  <c r="AQ351"/>
  <c r="AR351" s="1"/>
  <c r="AO351"/>
  <c r="AP351" s="1"/>
  <c r="AM351"/>
  <c r="AN351" s="1"/>
  <c r="AK351"/>
  <c r="AL351" s="1"/>
  <c r="AH351"/>
  <c r="AI351" s="1"/>
  <c r="AA351"/>
  <c r="AB351" s="1"/>
  <c r="T351"/>
  <c r="U351" s="1"/>
  <c r="M351"/>
  <c r="N351" s="1"/>
  <c r="F351"/>
  <c r="G351" s="1"/>
  <c r="AQ350"/>
  <c r="AR350" s="1"/>
  <c r="AO350"/>
  <c r="AP350" s="1"/>
  <c r="AM350"/>
  <c r="AN350" s="1"/>
  <c r="AK350"/>
  <c r="AH350"/>
  <c r="AI350" s="1"/>
  <c r="AA350"/>
  <c r="AB350" s="1"/>
  <c r="T350"/>
  <c r="U350" s="1"/>
  <c r="N350"/>
  <c r="M350"/>
  <c r="F350"/>
  <c r="G350" s="1"/>
  <c r="AQ349"/>
  <c r="AR349" s="1"/>
  <c r="AO349"/>
  <c r="AP349" s="1"/>
  <c r="AM349"/>
  <c r="AN349" s="1"/>
  <c r="AK349"/>
  <c r="AL349" s="1"/>
  <c r="AH349"/>
  <c r="AI349" s="1"/>
  <c r="AA349"/>
  <c r="AB349" s="1"/>
  <c r="T349"/>
  <c r="U349" s="1"/>
  <c r="M349"/>
  <c r="N349" s="1"/>
  <c r="F349"/>
  <c r="G349" s="1"/>
  <c r="AQ348"/>
  <c r="AR348" s="1"/>
  <c r="AO348"/>
  <c r="AP348" s="1"/>
  <c r="AM348"/>
  <c r="AN348" s="1"/>
  <c r="AK348"/>
  <c r="AL348" s="1"/>
  <c r="AH348"/>
  <c r="AI348" s="1"/>
  <c r="AA348"/>
  <c r="AB348" s="1"/>
  <c r="T348"/>
  <c r="U348" s="1"/>
  <c r="M348"/>
  <c r="N348" s="1"/>
  <c r="F348"/>
  <c r="G348" s="1"/>
  <c r="AQ347"/>
  <c r="AR347" s="1"/>
  <c r="AO347"/>
  <c r="AP347" s="1"/>
  <c r="AM347"/>
  <c r="AN347" s="1"/>
  <c r="AK347"/>
  <c r="AL347" s="1"/>
  <c r="AH347"/>
  <c r="AI347" s="1"/>
  <c r="AA347"/>
  <c r="AB347" s="1"/>
  <c r="T347"/>
  <c r="U347" s="1"/>
  <c r="M347"/>
  <c r="N347" s="1"/>
  <c r="F347"/>
  <c r="G347" s="1"/>
  <c r="AQ346"/>
  <c r="AR346" s="1"/>
  <c r="AO346"/>
  <c r="AP346" s="1"/>
  <c r="AM346"/>
  <c r="AN346" s="1"/>
  <c r="AK346"/>
  <c r="AH346"/>
  <c r="AI346" s="1"/>
  <c r="AA346"/>
  <c r="AB346" s="1"/>
  <c r="T346"/>
  <c r="U346" s="1"/>
  <c r="M346"/>
  <c r="N346" s="1"/>
  <c r="F346"/>
  <c r="G346" s="1"/>
  <c r="AQ345"/>
  <c r="AR345" s="1"/>
  <c r="AO345"/>
  <c r="AP345" s="1"/>
  <c r="AM345"/>
  <c r="AN345" s="1"/>
  <c r="AK345"/>
  <c r="AL345" s="1"/>
  <c r="AH345"/>
  <c r="AI345" s="1"/>
  <c r="AA345"/>
  <c r="AB345" s="1"/>
  <c r="T345"/>
  <c r="U345" s="1"/>
  <c r="M345"/>
  <c r="N345" s="1"/>
  <c r="F345"/>
  <c r="G345" s="1"/>
  <c r="AQ344"/>
  <c r="AR344" s="1"/>
  <c r="AO344"/>
  <c r="AP344" s="1"/>
  <c r="AM344"/>
  <c r="AN344" s="1"/>
  <c r="AK344"/>
  <c r="AL344" s="1"/>
  <c r="AI344"/>
  <c r="AH344"/>
  <c r="AA344"/>
  <c r="AB344" s="1"/>
  <c r="T344"/>
  <c r="U344" s="1"/>
  <c r="M344"/>
  <c r="N344" s="1"/>
  <c r="F344"/>
  <c r="G344" s="1"/>
  <c r="AQ343"/>
  <c r="AR343" s="1"/>
  <c r="AO343"/>
  <c r="AP343" s="1"/>
  <c r="AM343"/>
  <c r="AN343" s="1"/>
  <c r="AK343"/>
  <c r="AL343" s="1"/>
  <c r="AH343"/>
  <c r="AI343" s="1"/>
  <c r="AA343"/>
  <c r="AB343" s="1"/>
  <c r="T343"/>
  <c r="U343" s="1"/>
  <c r="M343"/>
  <c r="N343" s="1"/>
  <c r="F343"/>
  <c r="G343" s="1"/>
  <c r="AQ342"/>
  <c r="AO342"/>
  <c r="AM342"/>
  <c r="AN342" s="1"/>
  <c r="AK342"/>
  <c r="AH342"/>
  <c r="AI342" s="1"/>
  <c r="AA342"/>
  <c r="AB342" s="1"/>
  <c r="T342"/>
  <c r="U342" s="1"/>
  <c r="M342"/>
  <c r="N342" s="1"/>
  <c r="F342"/>
  <c r="G342" s="1"/>
  <c r="AL172" i="1" l="1"/>
  <c r="X420" i="5"/>
  <c r="AS368" i="4"/>
  <c r="AL165" i="1"/>
  <c r="M404" i="5"/>
  <c r="N404" s="1"/>
  <c r="F404"/>
  <c r="G404" s="1"/>
  <c r="X395"/>
  <c r="X403"/>
  <c r="X396"/>
  <c r="Q403"/>
  <c r="Q395"/>
  <c r="T404"/>
  <c r="U404" s="1"/>
  <c r="X391"/>
  <c r="P404"/>
  <c r="Q404" s="1"/>
  <c r="X399"/>
  <c r="X400"/>
  <c r="N390"/>
  <c r="G392"/>
  <c r="Q392"/>
  <c r="X393"/>
  <c r="X397"/>
  <c r="X401"/>
  <c r="X390"/>
  <c r="X394"/>
  <c r="X398"/>
  <c r="X402"/>
  <c r="Q396"/>
  <c r="X392"/>
  <c r="AA354" i="4"/>
  <c r="AB354" s="1"/>
  <c r="AO354"/>
  <c r="AQ354"/>
  <c r="AS350"/>
  <c r="AK354"/>
  <c r="AL342"/>
  <c r="AS346"/>
  <c r="AL350"/>
  <c r="AP342"/>
  <c r="M354"/>
  <c r="N354" s="1"/>
  <c r="AL346"/>
  <c r="AS345"/>
  <c r="AS349"/>
  <c r="AS353"/>
  <c r="AM354"/>
  <c r="AS344"/>
  <c r="AS348"/>
  <c r="AS352"/>
  <c r="F354"/>
  <c r="G354" s="1"/>
  <c r="T354"/>
  <c r="U354" s="1"/>
  <c r="AH354"/>
  <c r="AI354" s="1"/>
  <c r="AR342"/>
  <c r="AS343"/>
  <c r="AS347"/>
  <c r="AS351"/>
  <c r="AS342"/>
  <c r="Z158" i="1"/>
  <c r="Y158"/>
  <c r="W158"/>
  <c r="S158"/>
  <c r="R158"/>
  <c r="Q158"/>
  <c r="P158"/>
  <c r="L158"/>
  <c r="K158"/>
  <c r="J158"/>
  <c r="I158"/>
  <c r="E158"/>
  <c r="D158"/>
  <c r="C158"/>
  <c r="AF158" s="1"/>
  <c r="AG158" s="1"/>
  <c r="B158"/>
  <c r="AJ157"/>
  <c r="AK157" s="1"/>
  <c r="AH157"/>
  <c r="AI157" s="1"/>
  <c r="AF157"/>
  <c r="AG157" s="1"/>
  <c r="AD157"/>
  <c r="AE157" s="1"/>
  <c r="AA157"/>
  <c r="AB157" s="1"/>
  <c r="T157"/>
  <c r="U157" s="1"/>
  <c r="M157"/>
  <c r="N157" s="1"/>
  <c r="F157"/>
  <c r="G157" s="1"/>
  <c r="AJ156"/>
  <c r="AK156" s="1"/>
  <c r="AH156"/>
  <c r="AI156" s="1"/>
  <c r="AF156"/>
  <c r="AG156" s="1"/>
  <c r="AD156"/>
  <c r="AE156" s="1"/>
  <c r="AA156"/>
  <c r="AB156" s="1"/>
  <c r="T156"/>
  <c r="U156" s="1"/>
  <c r="M156"/>
  <c r="N156" s="1"/>
  <c r="F156"/>
  <c r="G156" s="1"/>
  <c r="AJ155"/>
  <c r="AK155" s="1"/>
  <c r="AH155"/>
  <c r="AI155" s="1"/>
  <c r="AF155"/>
  <c r="AG155" s="1"/>
  <c r="AD155"/>
  <c r="AE155" s="1"/>
  <c r="AA155"/>
  <c r="AB155" s="1"/>
  <c r="T155"/>
  <c r="U155" s="1"/>
  <c r="M155"/>
  <c r="N155" s="1"/>
  <c r="F155"/>
  <c r="AJ154"/>
  <c r="AK154" s="1"/>
  <c r="AH154"/>
  <c r="AI154" s="1"/>
  <c r="AF154"/>
  <c r="AG154" s="1"/>
  <c r="AD154"/>
  <c r="AE154" s="1"/>
  <c r="AA154"/>
  <c r="AB154" s="1"/>
  <c r="T154"/>
  <c r="U154" s="1"/>
  <c r="M154"/>
  <c r="N154" s="1"/>
  <c r="F154"/>
  <c r="G154" s="1"/>
  <c r="AJ153"/>
  <c r="AK153" s="1"/>
  <c r="AH153"/>
  <c r="AI153" s="1"/>
  <c r="AF153"/>
  <c r="AG153" s="1"/>
  <c r="AD153"/>
  <c r="AD158" s="1"/>
  <c r="AE158" s="1"/>
  <c r="AA153"/>
  <c r="AB153" s="1"/>
  <c r="T153"/>
  <c r="U153" s="1"/>
  <c r="M153"/>
  <c r="N153" s="1"/>
  <c r="F153"/>
  <c r="X404" i="5" l="1"/>
  <c r="AS354" i="4"/>
  <c r="AL157" i="1"/>
  <c r="AA158"/>
  <c r="AB158" s="1"/>
  <c r="AJ158"/>
  <c r="AK158" s="1"/>
  <c r="AE153"/>
  <c r="AH158"/>
  <c r="AI158" s="1"/>
  <c r="T158"/>
  <c r="U158" s="1"/>
  <c r="AL155"/>
  <c r="M158"/>
  <c r="N158" s="1"/>
  <c r="AL153"/>
  <c r="F158"/>
  <c r="G158" s="1"/>
  <c r="G155"/>
  <c r="G153"/>
  <c r="AL154"/>
  <c r="AL156"/>
  <c r="L388" i="5"/>
  <c r="K388"/>
  <c r="J388"/>
  <c r="I388"/>
  <c r="E388"/>
  <c r="V388" s="1"/>
  <c r="W388" s="1"/>
  <c r="D388"/>
  <c r="T388" s="1"/>
  <c r="U388" s="1"/>
  <c r="C388"/>
  <c r="B388"/>
  <c r="V387"/>
  <c r="W387" s="1"/>
  <c r="T387"/>
  <c r="U387" s="1"/>
  <c r="R387"/>
  <c r="S387" s="1"/>
  <c r="P387"/>
  <c r="Q387" s="1"/>
  <c r="M387"/>
  <c r="N387" s="1"/>
  <c r="F387"/>
  <c r="G387" s="1"/>
  <c r="V386"/>
  <c r="W386" s="1"/>
  <c r="T386"/>
  <c r="U386" s="1"/>
  <c r="S386"/>
  <c r="R386"/>
  <c r="P386"/>
  <c r="Q386" s="1"/>
  <c r="M386"/>
  <c r="N386" s="1"/>
  <c r="F386"/>
  <c r="G386" s="1"/>
  <c r="V385"/>
  <c r="W385" s="1"/>
  <c r="T385"/>
  <c r="U385" s="1"/>
  <c r="R385"/>
  <c r="S385" s="1"/>
  <c r="P385"/>
  <c r="Q385" s="1"/>
  <c r="M385"/>
  <c r="N385" s="1"/>
  <c r="F385"/>
  <c r="G385" s="1"/>
  <c r="V384"/>
  <c r="W384" s="1"/>
  <c r="T384"/>
  <c r="U384" s="1"/>
  <c r="R384"/>
  <c r="S384" s="1"/>
  <c r="P384"/>
  <c r="Q384" s="1"/>
  <c r="M384"/>
  <c r="N384" s="1"/>
  <c r="F384"/>
  <c r="G384" s="1"/>
  <c r="V383"/>
  <c r="W383" s="1"/>
  <c r="T383"/>
  <c r="U383" s="1"/>
  <c r="R383"/>
  <c r="S383" s="1"/>
  <c r="P383"/>
  <c r="Q383" s="1"/>
  <c r="M383"/>
  <c r="N383" s="1"/>
  <c r="F383"/>
  <c r="G383" s="1"/>
  <c r="V382"/>
  <c r="W382" s="1"/>
  <c r="T382"/>
  <c r="U382" s="1"/>
  <c r="R382"/>
  <c r="S382" s="1"/>
  <c r="P382"/>
  <c r="M382"/>
  <c r="N382" s="1"/>
  <c r="F382"/>
  <c r="G382" s="1"/>
  <c r="V381"/>
  <c r="W381" s="1"/>
  <c r="T381"/>
  <c r="U381" s="1"/>
  <c r="R381"/>
  <c r="S381" s="1"/>
  <c r="P381"/>
  <c r="M381"/>
  <c r="N381" s="1"/>
  <c r="F381"/>
  <c r="G381" s="1"/>
  <c r="V380"/>
  <c r="W380" s="1"/>
  <c r="T380"/>
  <c r="U380" s="1"/>
  <c r="R380"/>
  <c r="S380" s="1"/>
  <c r="P380"/>
  <c r="Q380" s="1"/>
  <c r="M380"/>
  <c r="N380" s="1"/>
  <c r="F380"/>
  <c r="G380" s="1"/>
  <c r="V379"/>
  <c r="W379" s="1"/>
  <c r="T379"/>
  <c r="U379" s="1"/>
  <c r="R379"/>
  <c r="S379" s="1"/>
  <c r="P379"/>
  <c r="Q379" s="1"/>
  <c r="M379"/>
  <c r="N379" s="1"/>
  <c r="F379"/>
  <c r="G379" s="1"/>
  <c r="V378"/>
  <c r="W378" s="1"/>
  <c r="T378"/>
  <c r="U378" s="1"/>
  <c r="R378"/>
  <c r="S378" s="1"/>
  <c r="P378"/>
  <c r="M378"/>
  <c r="N378" s="1"/>
  <c r="F378"/>
  <c r="G378" s="1"/>
  <c r="V377"/>
  <c r="W377" s="1"/>
  <c r="T377"/>
  <c r="U377" s="1"/>
  <c r="R377"/>
  <c r="S377" s="1"/>
  <c r="P377"/>
  <c r="M377"/>
  <c r="N377" s="1"/>
  <c r="F377"/>
  <c r="G377" s="1"/>
  <c r="V376"/>
  <c r="W376" s="1"/>
  <c r="T376"/>
  <c r="U376" s="1"/>
  <c r="R376"/>
  <c r="S376" s="1"/>
  <c r="P376"/>
  <c r="Q376" s="1"/>
  <c r="M376"/>
  <c r="N376" s="1"/>
  <c r="F376"/>
  <c r="G376" s="1"/>
  <c r="V375"/>
  <c r="W375" s="1"/>
  <c r="T375"/>
  <c r="U375" s="1"/>
  <c r="R375"/>
  <c r="S375" s="1"/>
  <c r="P375"/>
  <c r="Q375" s="1"/>
  <c r="M375"/>
  <c r="N375" s="1"/>
  <c r="F375"/>
  <c r="G375" s="1"/>
  <c r="V374"/>
  <c r="W374" s="1"/>
  <c r="T374"/>
  <c r="U374" s="1"/>
  <c r="R374"/>
  <c r="S374" s="1"/>
  <c r="P374"/>
  <c r="P388" s="1"/>
  <c r="Q388" s="1"/>
  <c r="M374"/>
  <c r="F374"/>
  <c r="AL158" i="1" l="1"/>
  <c r="R388" i="5"/>
  <c r="S388" s="1"/>
  <c r="X382"/>
  <c r="F388"/>
  <c r="G388" s="1"/>
  <c r="X378"/>
  <c r="M388"/>
  <c r="N388" s="1"/>
  <c r="N374"/>
  <c r="Q374"/>
  <c r="X377"/>
  <c r="Q378"/>
  <c r="X381"/>
  <c r="Q382"/>
  <c r="X385"/>
  <c r="X376"/>
  <c r="G374"/>
  <c r="X386"/>
  <c r="X380"/>
  <c r="X384"/>
  <c r="X374"/>
  <c r="Q377"/>
  <c r="Q381"/>
  <c r="X375"/>
  <c r="X379"/>
  <c r="X383"/>
  <c r="X387"/>
  <c r="AG340" i="4"/>
  <c r="AF340"/>
  <c r="AE340"/>
  <c r="AD340"/>
  <c r="Z340"/>
  <c r="Y340"/>
  <c r="X340"/>
  <c r="W340"/>
  <c r="S340"/>
  <c r="R340"/>
  <c r="Q340"/>
  <c r="P340"/>
  <c r="L340"/>
  <c r="K340"/>
  <c r="J340"/>
  <c r="I340"/>
  <c r="E340"/>
  <c r="D340"/>
  <c r="C340"/>
  <c r="B340"/>
  <c r="AQ339"/>
  <c r="AR339" s="1"/>
  <c r="AO339"/>
  <c r="AP339" s="1"/>
  <c r="AM339"/>
  <c r="AN339" s="1"/>
  <c r="AK339"/>
  <c r="AH339"/>
  <c r="AI339" s="1"/>
  <c r="AA339"/>
  <c r="AB339" s="1"/>
  <c r="T339"/>
  <c r="U339" s="1"/>
  <c r="M339"/>
  <c r="N339" s="1"/>
  <c r="F339"/>
  <c r="G339" s="1"/>
  <c r="AQ338"/>
  <c r="AR338" s="1"/>
  <c r="AO338"/>
  <c r="AP338" s="1"/>
  <c r="AM338"/>
  <c r="AN338" s="1"/>
  <c r="AK338"/>
  <c r="AH338"/>
  <c r="AI338" s="1"/>
  <c r="AA338"/>
  <c r="AB338" s="1"/>
  <c r="T338"/>
  <c r="U338" s="1"/>
  <c r="M338"/>
  <c r="N338" s="1"/>
  <c r="F338"/>
  <c r="G338" s="1"/>
  <c r="AQ337"/>
  <c r="AR337" s="1"/>
  <c r="AO337"/>
  <c r="AP337" s="1"/>
  <c r="AM337"/>
  <c r="AN337" s="1"/>
  <c r="AK337"/>
  <c r="AH337"/>
  <c r="AI337" s="1"/>
  <c r="AA337"/>
  <c r="AB337" s="1"/>
  <c r="T337"/>
  <c r="U337" s="1"/>
  <c r="M337"/>
  <c r="N337" s="1"/>
  <c r="F337"/>
  <c r="G337" s="1"/>
  <c r="AQ336"/>
  <c r="AR336" s="1"/>
  <c r="AO336"/>
  <c r="AP336" s="1"/>
  <c r="AM336"/>
  <c r="AN336" s="1"/>
  <c r="AK336"/>
  <c r="AH336"/>
  <c r="AI336" s="1"/>
  <c r="AA336"/>
  <c r="AB336" s="1"/>
  <c r="T336"/>
  <c r="U336" s="1"/>
  <c r="M336"/>
  <c r="N336" s="1"/>
  <c r="F336"/>
  <c r="G336" s="1"/>
  <c r="AQ335"/>
  <c r="AR335" s="1"/>
  <c r="AO335"/>
  <c r="AP335" s="1"/>
  <c r="AM335"/>
  <c r="AN335" s="1"/>
  <c r="AK335"/>
  <c r="AL335" s="1"/>
  <c r="AH335"/>
  <c r="AI335" s="1"/>
  <c r="AA335"/>
  <c r="AB335" s="1"/>
  <c r="T335"/>
  <c r="U335" s="1"/>
  <c r="M335"/>
  <c r="N335" s="1"/>
  <c r="F335"/>
  <c r="G335" s="1"/>
  <c r="AQ334"/>
  <c r="AR334" s="1"/>
  <c r="AO334"/>
  <c r="AP334" s="1"/>
  <c r="AM334"/>
  <c r="AN334" s="1"/>
  <c r="AK334"/>
  <c r="AH334"/>
  <c r="AI334" s="1"/>
  <c r="AA334"/>
  <c r="AB334" s="1"/>
  <c r="T334"/>
  <c r="U334" s="1"/>
  <c r="M334"/>
  <c r="N334" s="1"/>
  <c r="F334"/>
  <c r="G334" s="1"/>
  <c r="AQ333"/>
  <c r="AR333" s="1"/>
  <c r="AO333"/>
  <c r="AP333" s="1"/>
  <c r="AM333"/>
  <c r="AN333" s="1"/>
  <c r="AK333"/>
  <c r="AL333" s="1"/>
  <c r="AH333"/>
  <c r="AI333" s="1"/>
  <c r="AA333"/>
  <c r="AB333" s="1"/>
  <c r="T333"/>
  <c r="U333" s="1"/>
  <c r="M333"/>
  <c r="N333" s="1"/>
  <c r="F333"/>
  <c r="G333" s="1"/>
  <c r="AQ332"/>
  <c r="AR332" s="1"/>
  <c r="AO332"/>
  <c r="AP332" s="1"/>
  <c r="AM332"/>
  <c r="AN332" s="1"/>
  <c r="AK332"/>
  <c r="AH332"/>
  <c r="AI332" s="1"/>
  <c r="AA332"/>
  <c r="AB332" s="1"/>
  <c r="T332"/>
  <c r="U332" s="1"/>
  <c r="M332"/>
  <c r="N332" s="1"/>
  <c r="F332"/>
  <c r="G332" s="1"/>
  <c r="AQ331"/>
  <c r="AR331" s="1"/>
  <c r="AO331"/>
  <c r="AP331" s="1"/>
  <c r="AM331"/>
  <c r="AN331" s="1"/>
  <c r="AK331"/>
  <c r="AL331" s="1"/>
  <c r="AH331"/>
  <c r="AI331" s="1"/>
  <c r="AA331"/>
  <c r="AB331" s="1"/>
  <c r="T331"/>
  <c r="U331" s="1"/>
  <c r="M331"/>
  <c r="N331" s="1"/>
  <c r="F331"/>
  <c r="G331" s="1"/>
  <c r="AQ330"/>
  <c r="AR330" s="1"/>
  <c r="AO330"/>
  <c r="AP330" s="1"/>
  <c r="AM330"/>
  <c r="AN330" s="1"/>
  <c r="AK330"/>
  <c r="AL330" s="1"/>
  <c r="AH330"/>
  <c r="AI330" s="1"/>
  <c r="AA330"/>
  <c r="AB330" s="1"/>
  <c r="T330"/>
  <c r="U330" s="1"/>
  <c r="M330"/>
  <c r="N330" s="1"/>
  <c r="F330"/>
  <c r="G330" s="1"/>
  <c r="AQ329"/>
  <c r="AR329" s="1"/>
  <c r="AO329"/>
  <c r="AP329" s="1"/>
  <c r="AM329"/>
  <c r="AN329" s="1"/>
  <c r="AK329"/>
  <c r="AH329"/>
  <c r="AI329" s="1"/>
  <c r="AA329"/>
  <c r="AB329" s="1"/>
  <c r="T329"/>
  <c r="U329" s="1"/>
  <c r="M329"/>
  <c r="N329" s="1"/>
  <c r="F329"/>
  <c r="G329" s="1"/>
  <c r="AQ328"/>
  <c r="AO328"/>
  <c r="AM328"/>
  <c r="AN328" s="1"/>
  <c r="AK328"/>
  <c r="AH328"/>
  <c r="AA328"/>
  <c r="T328"/>
  <c r="U328" s="1"/>
  <c r="M328"/>
  <c r="F328"/>
  <c r="F340" l="1"/>
  <c r="G340" s="1"/>
  <c r="X388" i="5"/>
  <c r="AA340" i="4"/>
  <c r="AB340" s="1"/>
  <c r="AK340"/>
  <c r="AH340"/>
  <c r="AI340" s="1"/>
  <c r="AI328"/>
  <c r="AS336"/>
  <c r="AS338"/>
  <c r="T340"/>
  <c r="U340" s="1"/>
  <c r="AQ340"/>
  <c r="AS339"/>
  <c r="AS337"/>
  <c r="AL338"/>
  <c r="AS329"/>
  <c r="AS334"/>
  <c r="M340"/>
  <c r="N340" s="1"/>
  <c r="AO340"/>
  <c r="G328"/>
  <c r="AR328"/>
  <c r="AL329"/>
  <c r="AS330"/>
  <c r="AS332"/>
  <c r="AL334"/>
  <c r="AL336"/>
  <c r="AS333"/>
  <c r="AL337"/>
  <c r="AP328"/>
  <c r="AS331"/>
  <c r="AS335"/>
  <c r="AB328"/>
  <c r="AL332"/>
  <c r="AM340"/>
  <c r="AL339"/>
  <c r="AS328"/>
  <c r="N328"/>
  <c r="AL328"/>
  <c r="L372" i="5"/>
  <c r="K372"/>
  <c r="J372"/>
  <c r="I372"/>
  <c r="E372"/>
  <c r="V372" s="1"/>
  <c r="W372" s="1"/>
  <c r="D372"/>
  <c r="T372" s="1"/>
  <c r="U372" s="1"/>
  <c r="C372"/>
  <c r="R372" s="1"/>
  <c r="S372" s="1"/>
  <c r="B372"/>
  <c r="V371"/>
  <c r="W371" s="1"/>
  <c r="T371"/>
  <c r="U371" s="1"/>
  <c r="R371"/>
  <c r="S371" s="1"/>
  <c r="P371"/>
  <c r="X371" s="1"/>
  <c r="M371"/>
  <c r="N371" s="1"/>
  <c r="G371"/>
  <c r="F371"/>
  <c r="V370"/>
  <c r="W370" s="1"/>
  <c r="U370"/>
  <c r="T370"/>
  <c r="R370"/>
  <c r="S370" s="1"/>
  <c r="P370"/>
  <c r="Q370" s="1"/>
  <c r="M370"/>
  <c r="N370" s="1"/>
  <c r="F370"/>
  <c r="G370" s="1"/>
  <c r="V369"/>
  <c r="W369" s="1"/>
  <c r="T369"/>
  <c r="U369" s="1"/>
  <c r="R369"/>
  <c r="S369" s="1"/>
  <c r="P369"/>
  <c r="Q369" s="1"/>
  <c r="N369"/>
  <c r="M369"/>
  <c r="F369"/>
  <c r="G369" s="1"/>
  <c r="V368"/>
  <c r="W368" s="1"/>
  <c r="T368"/>
  <c r="U368" s="1"/>
  <c r="R368"/>
  <c r="S368" s="1"/>
  <c r="P368"/>
  <c r="M368"/>
  <c r="N368" s="1"/>
  <c r="F368"/>
  <c r="G368" s="1"/>
  <c r="V367"/>
  <c r="W367" s="1"/>
  <c r="T367"/>
  <c r="U367" s="1"/>
  <c r="R367"/>
  <c r="S367" s="1"/>
  <c r="Q367"/>
  <c r="P367"/>
  <c r="M367"/>
  <c r="N367" s="1"/>
  <c r="F367"/>
  <c r="G367" s="1"/>
  <c r="V366"/>
  <c r="W366" s="1"/>
  <c r="T366"/>
  <c r="U366" s="1"/>
  <c r="S366"/>
  <c r="R366"/>
  <c r="P366"/>
  <c r="M366"/>
  <c r="N366" s="1"/>
  <c r="F366"/>
  <c r="G366" s="1"/>
  <c r="W365"/>
  <c r="V365"/>
  <c r="T365"/>
  <c r="U365" s="1"/>
  <c r="R365"/>
  <c r="S365" s="1"/>
  <c r="P365"/>
  <c r="Q365" s="1"/>
  <c r="M365"/>
  <c r="N365" s="1"/>
  <c r="F365"/>
  <c r="G365" s="1"/>
  <c r="V364"/>
  <c r="W364" s="1"/>
  <c r="T364"/>
  <c r="U364" s="1"/>
  <c r="R364"/>
  <c r="S364" s="1"/>
  <c r="P364"/>
  <c r="N364"/>
  <c r="M364"/>
  <c r="F364"/>
  <c r="G364" s="1"/>
  <c r="V363"/>
  <c r="W363" s="1"/>
  <c r="U363"/>
  <c r="T363"/>
  <c r="R363"/>
  <c r="S363" s="1"/>
  <c r="P363"/>
  <c r="M363"/>
  <c r="N363" s="1"/>
  <c r="F363"/>
  <c r="G363" s="1"/>
  <c r="W362"/>
  <c r="V362"/>
  <c r="T362"/>
  <c r="U362" s="1"/>
  <c r="S362"/>
  <c r="R362"/>
  <c r="P362"/>
  <c r="Q362" s="1"/>
  <c r="N362"/>
  <c r="M362"/>
  <c r="G362"/>
  <c r="F362"/>
  <c r="V361"/>
  <c r="W361" s="1"/>
  <c r="T361"/>
  <c r="U361" s="1"/>
  <c r="R361"/>
  <c r="S361" s="1"/>
  <c r="P361"/>
  <c r="Q361" s="1"/>
  <c r="N361"/>
  <c r="M361"/>
  <c r="F361"/>
  <c r="G361" s="1"/>
  <c r="V360"/>
  <c r="W360" s="1"/>
  <c r="T360"/>
  <c r="U360" s="1"/>
  <c r="R360"/>
  <c r="S360" s="1"/>
  <c r="P360"/>
  <c r="M360"/>
  <c r="N360" s="1"/>
  <c r="F360"/>
  <c r="G360" s="1"/>
  <c r="V359"/>
  <c r="W359" s="1"/>
  <c r="T359"/>
  <c r="U359" s="1"/>
  <c r="R359"/>
  <c r="S359" s="1"/>
  <c r="P359"/>
  <c r="M359"/>
  <c r="N359" s="1"/>
  <c r="F359"/>
  <c r="G359" s="1"/>
  <c r="V358"/>
  <c r="W358" s="1"/>
  <c r="T358"/>
  <c r="U358" s="1"/>
  <c r="R358"/>
  <c r="S358" s="1"/>
  <c r="Q358"/>
  <c r="P358"/>
  <c r="M358"/>
  <c r="F358"/>
  <c r="AG326" i="4"/>
  <c r="AF326"/>
  <c r="AE326"/>
  <c r="AD326"/>
  <c r="Z326"/>
  <c r="Y326"/>
  <c r="X326"/>
  <c r="W326"/>
  <c r="S326"/>
  <c r="R326"/>
  <c r="Q326"/>
  <c r="P326"/>
  <c r="L326"/>
  <c r="K326"/>
  <c r="J326"/>
  <c r="I326"/>
  <c r="E326"/>
  <c r="D326"/>
  <c r="C326"/>
  <c r="B326"/>
  <c r="AQ325"/>
  <c r="AR325" s="1"/>
  <c r="AO325"/>
  <c r="AP325" s="1"/>
  <c r="AM325"/>
  <c r="AN325" s="1"/>
  <c r="AK325"/>
  <c r="AL325" s="1"/>
  <c r="AH325"/>
  <c r="AI325" s="1"/>
  <c r="AA325"/>
  <c r="AB325" s="1"/>
  <c r="T325"/>
  <c r="U325" s="1"/>
  <c r="M325"/>
  <c r="N325" s="1"/>
  <c r="F325"/>
  <c r="G325" s="1"/>
  <c r="AQ324"/>
  <c r="AR324" s="1"/>
  <c r="AP324"/>
  <c r="AO324"/>
  <c r="AM324"/>
  <c r="AN324" s="1"/>
  <c r="AK324"/>
  <c r="AL324" s="1"/>
  <c r="AI324"/>
  <c r="AH324"/>
  <c r="AA324"/>
  <c r="AB324" s="1"/>
  <c r="T324"/>
  <c r="U324" s="1"/>
  <c r="M324"/>
  <c r="N324" s="1"/>
  <c r="F324"/>
  <c r="G324" s="1"/>
  <c r="AQ323"/>
  <c r="AR323" s="1"/>
  <c r="AO323"/>
  <c r="AP323" s="1"/>
  <c r="AM323"/>
  <c r="AN323" s="1"/>
  <c r="AK323"/>
  <c r="AL323" s="1"/>
  <c r="AH323"/>
  <c r="AI323" s="1"/>
  <c r="AA323"/>
  <c r="AB323" s="1"/>
  <c r="T323"/>
  <c r="U323" s="1"/>
  <c r="M323"/>
  <c r="N323" s="1"/>
  <c r="F323"/>
  <c r="G323" s="1"/>
  <c r="AQ322"/>
  <c r="AR322" s="1"/>
  <c r="AO322"/>
  <c r="AP322" s="1"/>
  <c r="AM322"/>
  <c r="AN322" s="1"/>
  <c r="AK322"/>
  <c r="AH322"/>
  <c r="AI322" s="1"/>
  <c r="AA322"/>
  <c r="AB322" s="1"/>
  <c r="T322"/>
  <c r="U322" s="1"/>
  <c r="M322"/>
  <c r="N322" s="1"/>
  <c r="G322"/>
  <c r="F322"/>
  <c r="AQ321"/>
  <c r="AR321" s="1"/>
  <c r="AO321"/>
  <c r="AP321" s="1"/>
  <c r="AM321"/>
  <c r="AN321" s="1"/>
  <c r="AK321"/>
  <c r="AL321" s="1"/>
  <c r="AH321"/>
  <c r="AI321" s="1"/>
  <c r="AA321"/>
  <c r="AB321" s="1"/>
  <c r="T321"/>
  <c r="U321" s="1"/>
  <c r="M321"/>
  <c r="N321" s="1"/>
  <c r="F321"/>
  <c r="G321" s="1"/>
  <c r="AQ320"/>
  <c r="AR320" s="1"/>
  <c r="AO320"/>
  <c r="AP320" s="1"/>
  <c r="AM320"/>
  <c r="AN320" s="1"/>
  <c r="AK320"/>
  <c r="AL320" s="1"/>
  <c r="AH320"/>
  <c r="AI320" s="1"/>
  <c r="AA320"/>
  <c r="AB320" s="1"/>
  <c r="T320"/>
  <c r="U320" s="1"/>
  <c r="M320"/>
  <c r="N320" s="1"/>
  <c r="F320"/>
  <c r="G320" s="1"/>
  <c r="AQ319"/>
  <c r="AR319" s="1"/>
  <c r="AO319"/>
  <c r="AP319" s="1"/>
  <c r="AM319"/>
  <c r="AN319" s="1"/>
  <c r="AK319"/>
  <c r="AL319" s="1"/>
  <c r="AH319"/>
  <c r="AI319" s="1"/>
  <c r="AA319"/>
  <c r="AB319" s="1"/>
  <c r="T319"/>
  <c r="U319" s="1"/>
  <c r="M319"/>
  <c r="N319" s="1"/>
  <c r="F319"/>
  <c r="G319" s="1"/>
  <c r="AQ318"/>
  <c r="AR318" s="1"/>
  <c r="AO318"/>
  <c r="AP318" s="1"/>
  <c r="AM318"/>
  <c r="AN318" s="1"/>
  <c r="AK318"/>
  <c r="AH318"/>
  <c r="AI318" s="1"/>
  <c r="AA318"/>
  <c r="AB318" s="1"/>
  <c r="T318"/>
  <c r="U318" s="1"/>
  <c r="M318"/>
  <c r="N318" s="1"/>
  <c r="F318"/>
  <c r="G318" s="1"/>
  <c r="AQ317"/>
  <c r="AR317" s="1"/>
  <c r="AO317"/>
  <c r="AP317" s="1"/>
  <c r="AM317"/>
  <c r="AN317" s="1"/>
  <c r="AK317"/>
  <c r="AL317" s="1"/>
  <c r="AH317"/>
  <c r="AI317" s="1"/>
  <c r="AA317"/>
  <c r="AB317" s="1"/>
  <c r="T317"/>
  <c r="U317" s="1"/>
  <c r="M317"/>
  <c r="N317" s="1"/>
  <c r="F317"/>
  <c r="G317" s="1"/>
  <c r="AQ316"/>
  <c r="AR316" s="1"/>
  <c r="AO316"/>
  <c r="AP316" s="1"/>
  <c r="AM316"/>
  <c r="AN316" s="1"/>
  <c r="AK316"/>
  <c r="AL316" s="1"/>
  <c r="AH316"/>
  <c r="AI316" s="1"/>
  <c r="AA316"/>
  <c r="AB316" s="1"/>
  <c r="T316"/>
  <c r="U316" s="1"/>
  <c r="M316"/>
  <c r="N316" s="1"/>
  <c r="F316"/>
  <c r="G316" s="1"/>
  <c r="AQ315"/>
  <c r="AR315" s="1"/>
  <c r="AO315"/>
  <c r="AP315" s="1"/>
  <c r="AM315"/>
  <c r="AN315" s="1"/>
  <c r="AK315"/>
  <c r="AL315" s="1"/>
  <c r="AH315"/>
  <c r="AI315" s="1"/>
  <c r="AA315"/>
  <c r="AB315" s="1"/>
  <c r="T315"/>
  <c r="U315" s="1"/>
  <c r="M315"/>
  <c r="N315" s="1"/>
  <c r="F315"/>
  <c r="G315" s="1"/>
  <c r="AQ314"/>
  <c r="AR314" s="1"/>
  <c r="AO314"/>
  <c r="AM314"/>
  <c r="AK314"/>
  <c r="AH314"/>
  <c r="AA314"/>
  <c r="T314"/>
  <c r="M314"/>
  <c r="F314"/>
  <c r="L356" i="5"/>
  <c r="K356"/>
  <c r="J356"/>
  <c r="I356"/>
  <c r="E356"/>
  <c r="V356" s="1"/>
  <c r="W356" s="1"/>
  <c r="D356"/>
  <c r="T356" s="1"/>
  <c r="U356" s="1"/>
  <c r="C356"/>
  <c r="R356" s="1"/>
  <c r="S356" s="1"/>
  <c r="B356"/>
  <c r="V355"/>
  <c r="W355" s="1"/>
  <c r="T355"/>
  <c r="U355" s="1"/>
  <c r="R355"/>
  <c r="S355" s="1"/>
  <c r="P355"/>
  <c r="Q355" s="1"/>
  <c r="M355"/>
  <c r="N355" s="1"/>
  <c r="F355"/>
  <c r="G355" s="1"/>
  <c r="V354"/>
  <c r="W354" s="1"/>
  <c r="T354"/>
  <c r="U354" s="1"/>
  <c r="S354"/>
  <c r="R354"/>
  <c r="P354"/>
  <c r="X354" s="1"/>
  <c r="M354"/>
  <c r="N354" s="1"/>
  <c r="F354"/>
  <c r="G354" s="1"/>
  <c r="V353"/>
  <c r="W353" s="1"/>
  <c r="T353"/>
  <c r="U353" s="1"/>
  <c r="R353"/>
  <c r="S353" s="1"/>
  <c r="P353"/>
  <c r="Q353" s="1"/>
  <c r="M353"/>
  <c r="N353" s="1"/>
  <c r="F353"/>
  <c r="G353" s="1"/>
  <c r="V352"/>
  <c r="W352" s="1"/>
  <c r="T352"/>
  <c r="U352" s="1"/>
  <c r="R352"/>
  <c r="S352" s="1"/>
  <c r="P352"/>
  <c r="Q352" s="1"/>
  <c r="M352"/>
  <c r="N352" s="1"/>
  <c r="F352"/>
  <c r="G352" s="1"/>
  <c r="V351"/>
  <c r="W351" s="1"/>
  <c r="T351"/>
  <c r="U351" s="1"/>
  <c r="R351"/>
  <c r="S351" s="1"/>
  <c r="P351"/>
  <c r="Q351" s="1"/>
  <c r="M351"/>
  <c r="N351" s="1"/>
  <c r="F351"/>
  <c r="G351" s="1"/>
  <c r="W350"/>
  <c r="V350"/>
  <c r="T350"/>
  <c r="U350" s="1"/>
  <c r="R350"/>
  <c r="S350" s="1"/>
  <c r="P350"/>
  <c r="M350"/>
  <c r="N350" s="1"/>
  <c r="F350"/>
  <c r="G350" s="1"/>
  <c r="V349"/>
  <c r="W349" s="1"/>
  <c r="T349"/>
  <c r="U349" s="1"/>
  <c r="R349"/>
  <c r="S349" s="1"/>
  <c r="P349"/>
  <c r="Q349" s="1"/>
  <c r="M349"/>
  <c r="N349" s="1"/>
  <c r="F349"/>
  <c r="G349" s="1"/>
  <c r="V348"/>
  <c r="W348" s="1"/>
  <c r="T348"/>
  <c r="U348" s="1"/>
  <c r="R348"/>
  <c r="S348" s="1"/>
  <c r="P348"/>
  <c r="M348"/>
  <c r="N348" s="1"/>
  <c r="F348"/>
  <c r="G348" s="1"/>
  <c r="V347"/>
  <c r="W347" s="1"/>
  <c r="T347"/>
  <c r="U347" s="1"/>
  <c r="R347"/>
  <c r="S347" s="1"/>
  <c r="P347"/>
  <c r="Q347" s="1"/>
  <c r="M347"/>
  <c r="N347" s="1"/>
  <c r="F347"/>
  <c r="G347" s="1"/>
  <c r="V346"/>
  <c r="W346" s="1"/>
  <c r="T346"/>
  <c r="U346" s="1"/>
  <c r="R346"/>
  <c r="S346" s="1"/>
  <c r="P346"/>
  <c r="M346"/>
  <c r="N346" s="1"/>
  <c r="F346"/>
  <c r="G346" s="1"/>
  <c r="V345"/>
  <c r="W345" s="1"/>
  <c r="T345"/>
  <c r="U345" s="1"/>
  <c r="R345"/>
  <c r="S345" s="1"/>
  <c r="P345"/>
  <c r="M345"/>
  <c r="N345" s="1"/>
  <c r="F345"/>
  <c r="G345" s="1"/>
  <c r="V344"/>
  <c r="W344" s="1"/>
  <c r="T344"/>
  <c r="U344" s="1"/>
  <c r="R344"/>
  <c r="S344" s="1"/>
  <c r="P344"/>
  <c r="M344"/>
  <c r="N344" s="1"/>
  <c r="F344"/>
  <c r="G344" s="1"/>
  <c r="V343"/>
  <c r="W343" s="1"/>
  <c r="T343"/>
  <c r="U343" s="1"/>
  <c r="R343"/>
  <c r="S343" s="1"/>
  <c r="P343"/>
  <c r="Q343" s="1"/>
  <c r="M343"/>
  <c r="N343" s="1"/>
  <c r="F343"/>
  <c r="G343" s="1"/>
  <c r="V342"/>
  <c r="W342" s="1"/>
  <c r="T342"/>
  <c r="U342" s="1"/>
  <c r="R342"/>
  <c r="S342" s="1"/>
  <c r="P342"/>
  <c r="M342"/>
  <c r="N342" s="1"/>
  <c r="F342"/>
  <c r="AG312" i="4"/>
  <c r="AF312"/>
  <c r="AE312"/>
  <c r="AD312"/>
  <c r="Z312"/>
  <c r="Y312"/>
  <c r="X312"/>
  <c r="W312"/>
  <c r="S312"/>
  <c r="R312"/>
  <c r="Q312"/>
  <c r="P312"/>
  <c r="L312"/>
  <c r="K312"/>
  <c r="J312"/>
  <c r="I312"/>
  <c r="E312"/>
  <c r="D312"/>
  <c r="C312"/>
  <c r="B312"/>
  <c r="AQ311"/>
  <c r="AR311" s="1"/>
  <c r="AO311"/>
  <c r="AP311" s="1"/>
  <c r="AM311"/>
  <c r="AN311" s="1"/>
  <c r="AK311"/>
  <c r="AH311"/>
  <c r="AI311" s="1"/>
  <c r="AA311"/>
  <c r="AB311" s="1"/>
  <c r="T311"/>
  <c r="U311" s="1"/>
  <c r="M311"/>
  <c r="N311" s="1"/>
  <c r="F311"/>
  <c r="G311" s="1"/>
  <c r="AQ310"/>
  <c r="AR310" s="1"/>
  <c r="AO310"/>
  <c r="AP310" s="1"/>
  <c r="AM310"/>
  <c r="AN310" s="1"/>
  <c r="AK310"/>
  <c r="AL310" s="1"/>
  <c r="AH310"/>
  <c r="AI310" s="1"/>
  <c r="AA310"/>
  <c r="AB310" s="1"/>
  <c r="T310"/>
  <c r="U310" s="1"/>
  <c r="M310"/>
  <c r="N310" s="1"/>
  <c r="F310"/>
  <c r="G310" s="1"/>
  <c r="AQ309"/>
  <c r="AR309" s="1"/>
  <c r="AO309"/>
  <c r="AP309" s="1"/>
  <c r="AM309"/>
  <c r="AN309" s="1"/>
  <c r="AK309"/>
  <c r="AL309" s="1"/>
  <c r="AH309"/>
  <c r="AI309" s="1"/>
  <c r="AA309"/>
  <c r="AB309" s="1"/>
  <c r="T309"/>
  <c r="U309" s="1"/>
  <c r="M309"/>
  <c r="N309" s="1"/>
  <c r="F309"/>
  <c r="G309" s="1"/>
  <c r="AQ308"/>
  <c r="AR308" s="1"/>
  <c r="AO308"/>
  <c r="AP308" s="1"/>
  <c r="AM308"/>
  <c r="AN308" s="1"/>
  <c r="AK308"/>
  <c r="AH308"/>
  <c r="AI308" s="1"/>
  <c r="AA308"/>
  <c r="AB308" s="1"/>
  <c r="T308"/>
  <c r="U308" s="1"/>
  <c r="M308"/>
  <c r="N308" s="1"/>
  <c r="F308"/>
  <c r="G308" s="1"/>
  <c r="AQ307"/>
  <c r="AR307" s="1"/>
  <c r="AO307"/>
  <c r="AP307" s="1"/>
  <c r="AM307"/>
  <c r="AN307" s="1"/>
  <c r="AK307"/>
  <c r="AH307"/>
  <c r="AI307" s="1"/>
  <c r="AA307"/>
  <c r="AB307" s="1"/>
  <c r="T307"/>
  <c r="U307" s="1"/>
  <c r="M307"/>
  <c r="N307" s="1"/>
  <c r="F307"/>
  <c r="G307" s="1"/>
  <c r="AQ306"/>
  <c r="AR306" s="1"/>
  <c r="AO306"/>
  <c r="AP306" s="1"/>
  <c r="AM306"/>
  <c r="AN306" s="1"/>
  <c r="AK306"/>
  <c r="AL306" s="1"/>
  <c r="AH306"/>
  <c r="AI306" s="1"/>
  <c r="AA306"/>
  <c r="AB306" s="1"/>
  <c r="T306"/>
  <c r="U306" s="1"/>
  <c r="M306"/>
  <c r="N306" s="1"/>
  <c r="F306"/>
  <c r="G306" s="1"/>
  <c r="AQ305"/>
  <c r="AR305" s="1"/>
  <c r="AO305"/>
  <c r="AP305" s="1"/>
  <c r="AM305"/>
  <c r="AN305" s="1"/>
  <c r="AK305"/>
  <c r="AL305" s="1"/>
  <c r="AH305"/>
  <c r="AI305" s="1"/>
  <c r="AA305"/>
  <c r="AB305" s="1"/>
  <c r="T305"/>
  <c r="U305" s="1"/>
  <c r="M305"/>
  <c r="N305" s="1"/>
  <c r="F305"/>
  <c r="G305" s="1"/>
  <c r="AQ304"/>
  <c r="AR304" s="1"/>
  <c r="AO304"/>
  <c r="AP304" s="1"/>
  <c r="AM304"/>
  <c r="AN304" s="1"/>
  <c r="AK304"/>
  <c r="AL304" s="1"/>
  <c r="AH304"/>
  <c r="AI304" s="1"/>
  <c r="AA304"/>
  <c r="AB304" s="1"/>
  <c r="T304"/>
  <c r="U304" s="1"/>
  <c r="M304"/>
  <c r="N304" s="1"/>
  <c r="F304"/>
  <c r="G304" s="1"/>
  <c r="AQ303"/>
  <c r="AR303" s="1"/>
  <c r="AO303"/>
  <c r="AP303" s="1"/>
  <c r="AM303"/>
  <c r="AN303" s="1"/>
  <c r="AK303"/>
  <c r="AL303" s="1"/>
  <c r="AH303"/>
  <c r="AI303" s="1"/>
  <c r="AA303"/>
  <c r="AB303" s="1"/>
  <c r="T303"/>
  <c r="U303" s="1"/>
  <c r="M303"/>
  <c r="N303" s="1"/>
  <c r="F303"/>
  <c r="G303" s="1"/>
  <c r="AQ302"/>
  <c r="AR302" s="1"/>
  <c r="AO302"/>
  <c r="AP302" s="1"/>
  <c r="AM302"/>
  <c r="AN302" s="1"/>
  <c r="AK302"/>
  <c r="AL302" s="1"/>
  <c r="AH302"/>
  <c r="AI302" s="1"/>
  <c r="AA302"/>
  <c r="AB302" s="1"/>
  <c r="T302"/>
  <c r="U302" s="1"/>
  <c r="M302"/>
  <c r="N302" s="1"/>
  <c r="F302"/>
  <c r="G302" s="1"/>
  <c r="AQ301"/>
  <c r="AR301" s="1"/>
  <c r="AO301"/>
  <c r="AP301" s="1"/>
  <c r="AM301"/>
  <c r="AN301" s="1"/>
  <c r="AK301"/>
  <c r="AL301" s="1"/>
  <c r="AH301"/>
  <c r="AI301" s="1"/>
  <c r="AA301"/>
  <c r="AB301" s="1"/>
  <c r="T301"/>
  <c r="U301" s="1"/>
  <c r="M301"/>
  <c r="N301" s="1"/>
  <c r="F301"/>
  <c r="G301" s="1"/>
  <c r="AQ300"/>
  <c r="AR300" s="1"/>
  <c r="AO300"/>
  <c r="AP300" s="1"/>
  <c r="AM300"/>
  <c r="AK300"/>
  <c r="AH300"/>
  <c r="AA300"/>
  <c r="AB300" s="1"/>
  <c r="T300"/>
  <c r="U300" s="1"/>
  <c r="M300"/>
  <c r="F300"/>
  <c r="G300" s="1"/>
  <c r="T326" l="1"/>
  <c r="U326" s="1"/>
  <c r="X366" i="5"/>
  <c r="P372"/>
  <c r="Q372" s="1"/>
  <c r="X363"/>
  <c r="X368"/>
  <c r="Q371"/>
  <c r="AS340" i="4"/>
  <c r="M372" i="5"/>
  <c r="N372" s="1"/>
  <c r="F372"/>
  <c r="G372" s="1"/>
  <c r="N358"/>
  <c r="Q366"/>
  <c r="X359"/>
  <c r="X364"/>
  <c r="X367"/>
  <c r="Q359"/>
  <c r="Q364"/>
  <c r="G358"/>
  <c r="X360"/>
  <c r="Q360"/>
  <c r="X362"/>
  <c r="Q363"/>
  <c r="Q368"/>
  <c r="X370"/>
  <c r="X361"/>
  <c r="X365"/>
  <c r="X369"/>
  <c r="X358"/>
  <c r="AH326" i="4"/>
  <c r="AI326" s="1"/>
  <c r="AA326"/>
  <c r="AB326" s="1"/>
  <c r="M326"/>
  <c r="N326" s="1"/>
  <c r="AK326"/>
  <c r="AI314"/>
  <c r="AB314"/>
  <c r="U314"/>
  <c r="AS316"/>
  <c r="AS324"/>
  <c r="N314"/>
  <c r="AO326"/>
  <c r="AS322"/>
  <c r="AL314"/>
  <c r="AP314"/>
  <c r="AS320"/>
  <c r="AL322"/>
  <c r="F326"/>
  <c r="G326" s="1"/>
  <c r="AM326"/>
  <c r="AQ326"/>
  <c r="AS318"/>
  <c r="G314"/>
  <c r="AN314"/>
  <c r="AL318"/>
  <c r="AS317"/>
  <c r="AS321"/>
  <c r="AS325"/>
  <c r="AS315"/>
  <c r="AS319"/>
  <c r="AS323"/>
  <c r="AS314"/>
  <c r="F356" i="5"/>
  <c r="G356" s="1"/>
  <c r="X345"/>
  <c r="P356"/>
  <c r="Q356" s="1"/>
  <c r="X350"/>
  <c r="M356"/>
  <c r="N356" s="1"/>
  <c r="X346"/>
  <c r="X344"/>
  <c r="X348"/>
  <c r="X352"/>
  <c r="Q344"/>
  <c r="Q348"/>
  <c r="G342"/>
  <c r="Q342"/>
  <c r="Q346"/>
  <c r="Q350"/>
  <c r="Q354"/>
  <c r="X349"/>
  <c r="X353"/>
  <c r="X342"/>
  <c r="Q345"/>
  <c r="X343"/>
  <c r="X347"/>
  <c r="X351"/>
  <c r="X355"/>
  <c r="M312" i="4"/>
  <c r="N312" s="1"/>
  <c r="AH312"/>
  <c r="AI312" s="1"/>
  <c r="AA312"/>
  <c r="AB312" s="1"/>
  <c r="AS307"/>
  <c r="AM312"/>
  <c r="AK312"/>
  <c r="AS302"/>
  <c r="N300"/>
  <c r="AS308"/>
  <c r="AS311"/>
  <c r="AL300"/>
  <c r="AO312"/>
  <c r="AS303"/>
  <c r="AS304"/>
  <c r="AS306"/>
  <c r="AL307"/>
  <c r="AL308"/>
  <c r="AL311"/>
  <c r="AI300"/>
  <c r="AN300"/>
  <c r="AS310"/>
  <c r="F312"/>
  <c r="G312" s="1"/>
  <c r="T312"/>
  <c r="U312" s="1"/>
  <c r="AS301"/>
  <c r="AS305"/>
  <c r="AS309"/>
  <c r="AQ312"/>
  <c r="AS300"/>
  <c r="X372" i="5" l="1"/>
  <c r="AS326" i="4"/>
  <c r="X356" i="5"/>
  <c r="AS312" i="4"/>
  <c r="Z151" i="1"/>
  <c r="Y151"/>
  <c r="W151"/>
  <c r="S151"/>
  <c r="R151"/>
  <c r="Q151"/>
  <c r="P151"/>
  <c r="L151"/>
  <c r="K151"/>
  <c r="J151"/>
  <c r="I151"/>
  <c r="E151"/>
  <c r="D151"/>
  <c r="AH151" s="1"/>
  <c r="AI151" s="1"/>
  <c r="C151"/>
  <c r="AF151" s="1"/>
  <c r="AG151" s="1"/>
  <c r="B151"/>
  <c r="AJ150"/>
  <c r="AK150" s="1"/>
  <c r="AH150"/>
  <c r="AI150" s="1"/>
  <c r="AF150"/>
  <c r="AG150" s="1"/>
  <c r="AE150"/>
  <c r="AD150"/>
  <c r="AA150"/>
  <c r="AB150" s="1"/>
  <c r="T150"/>
  <c r="U150" s="1"/>
  <c r="M150"/>
  <c r="N150" s="1"/>
  <c r="F150"/>
  <c r="G150" s="1"/>
  <c r="AJ149"/>
  <c r="AK149" s="1"/>
  <c r="AH149"/>
  <c r="AI149" s="1"/>
  <c r="AF149"/>
  <c r="AG149" s="1"/>
  <c r="AD149"/>
  <c r="AE149" s="1"/>
  <c r="AA149"/>
  <c r="AB149" s="1"/>
  <c r="T149"/>
  <c r="U149" s="1"/>
  <c r="M149"/>
  <c r="N149" s="1"/>
  <c r="F149"/>
  <c r="G149" s="1"/>
  <c r="AJ148"/>
  <c r="AK148" s="1"/>
  <c r="AH148"/>
  <c r="AI148" s="1"/>
  <c r="AG148"/>
  <c r="AF148"/>
  <c r="AD148"/>
  <c r="AE148" s="1"/>
  <c r="AA148"/>
  <c r="AB148" s="1"/>
  <c r="U148"/>
  <c r="T148"/>
  <c r="M148"/>
  <c r="N148" s="1"/>
  <c r="G148"/>
  <c r="F148"/>
  <c r="AJ147"/>
  <c r="AK147" s="1"/>
  <c r="AH147"/>
  <c r="AI147" s="1"/>
  <c r="AF147"/>
  <c r="AG147" s="1"/>
  <c r="AD147"/>
  <c r="AE147" s="1"/>
  <c r="AA147"/>
  <c r="AB147" s="1"/>
  <c r="T147"/>
  <c r="U147" s="1"/>
  <c r="M147"/>
  <c r="N147" s="1"/>
  <c r="F147"/>
  <c r="G147" s="1"/>
  <c r="AJ146"/>
  <c r="AK146" s="1"/>
  <c r="AH146"/>
  <c r="AI146" s="1"/>
  <c r="AF146"/>
  <c r="AG146" s="1"/>
  <c r="AD146"/>
  <c r="AD151" s="1"/>
  <c r="AE151" s="1"/>
  <c r="AA146"/>
  <c r="AB146" s="1"/>
  <c r="T146"/>
  <c r="U146" s="1"/>
  <c r="M146"/>
  <c r="N146" s="1"/>
  <c r="F146"/>
  <c r="L340" i="5"/>
  <c r="K340"/>
  <c r="J340"/>
  <c r="I340"/>
  <c r="E340"/>
  <c r="V340" s="1"/>
  <c r="W340" s="1"/>
  <c r="D340"/>
  <c r="T340" s="1"/>
  <c r="U340" s="1"/>
  <c r="C340"/>
  <c r="R340" s="1"/>
  <c r="S340" s="1"/>
  <c r="B340"/>
  <c r="V339"/>
  <c r="W339" s="1"/>
  <c r="T339"/>
  <c r="U339" s="1"/>
  <c r="R339"/>
  <c r="S339" s="1"/>
  <c r="P339"/>
  <c r="Q339" s="1"/>
  <c r="M339"/>
  <c r="N339" s="1"/>
  <c r="F339"/>
  <c r="G339" s="1"/>
  <c r="V338"/>
  <c r="W338" s="1"/>
  <c r="T338"/>
  <c r="U338" s="1"/>
  <c r="R338"/>
  <c r="S338" s="1"/>
  <c r="P338"/>
  <c r="M338"/>
  <c r="N338" s="1"/>
  <c r="F338"/>
  <c r="G338" s="1"/>
  <c r="V337"/>
  <c r="W337" s="1"/>
  <c r="T337"/>
  <c r="U337" s="1"/>
  <c r="R337"/>
  <c r="S337" s="1"/>
  <c r="P337"/>
  <c r="Q337" s="1"/>
  <c r="M337"/>
  <c r="N337" s="1"/>
  <c r="F337"/>
  <c r="G337" s="1"/>
  <c r="V336"/>
  <c r="W336" s="1"/>
  <c r="T336"/>
  <c r="U336" s="1"/>
  <c r="R336"/>
  <c r="S336" s="1"/>
  <c r="P336"/>
  <c r="M336"/>
  <c r="N336" s="1"/>
  <c r="F336"/>
  <c r="G336" s="1"/>
  <c r="V335"/>
  <c r="W335" s="1"/>
  <c r="T335"/>
  <c r="U335" s="1"/>
  <c r="R335"/>
  <c r="S335" s="1"/>
  <c r="P335"/>
  <c r="Q335" s="1"/>
  <c r="M335"/>
  <c r="N335" s="1"/>
  <c r="F335"/>
  <c r="G335" s="1"/>
  <c r="V334"/>
  <c r="W334" s="1"/>
  <c r="T334"/>
  <c r="U334" s="1"/>
  <c r="R334"/>
  <c r="S334" s="1"/>
  <c r="P334"/>
  <c r="M334"/>
  <c r="N334" s="1"/>
  <c r="F334"/>
  <c r="G334" s="1"/>
  <c r="V333"/>
  <c r="W333" s="1"/>
  <c r="T333"/>
  <c r="U333" s="1"/>
  <c r="R333"/>
  <c r="S333" s="1"/>
  <c r="P333"/>
  <c r="Q333" s="1"/>
  <c r="M333"/>
  <c r="N333" s="1"/>
  <c r="F333"/>
  <c r="G333" s="1"/>
  <c r="V332"/>
  <c r="W332" s="1"/>
  <c r="T332"/>
  <c r="U332" s="1"/>
  <c r="R332"/>
  <c r="S332" s="1"/>
  <c r="P332"/>
  <c r="M332"/>
  <c r="N332" s="1"/>
  <c r="F332"/>
  <c r="G332" s="1"/>
  <c r="V331"/>
  <c r="W331" s="1"/>
  <c r="T331"/>
  <c r="U331" s="1"/>
  <c r="R331"/>
  <c r="S331" s="1"/>
  <c r="P331"/>
  <c r="Q331" s="1"/>
  <c r="M331"/>
  <c r="N331" s="1"/>
  <c r="F331"/>
  <c r="G331" s="1"/>
  <c r="V330"/>
  <c r="W330" s="1"/>
  <c r="T330"/>
  <c r="U330" s="1"/>
  <c r="R330"/>
  <c r="S330" s="1"/>
  <c r="P330"/>
  <c r="M330"/>
  <c r="N330" s="1"/>
  <c r="F330"/>
  <c r="G330" s="1"/>
  <c r="V329"/>
  <c r="W329" s="1"/>
  <c r="T329"/>
  <c r="U329" s="1"/>
  <c r="R329"/>
  <c r="S329" s="1"/>
  <c r="P329"/>
  <c r="Q329" s="1"/>
  <c r="M329"/>
  <c r="N329" s="1"/>
  <c r="F329"/>
  <c r="G329" s="1"/>
  <c r="V328"/>
  <c r="W328" s="1"/>
  <c r="T328"/>
  <c r="U328" s="1"/>
  <c r="R328"/>
  <c r="S328" s="1"/>
  <c r="P328"/>
  <c r="M328"/>
  <c r="N328" s="1"/>
  <c r="F328"/>
  <c r="G328" s="1"/>
  <c r="V327"/>
  <c r="W327" s="1"/>
  <c r="T327"/>
  <c r="U327" s="1"/>
  <c r="R327"/>
  <c r="S327" s="1"/>
  <c r="P327"/>
  <c r="Q327" s="1"/>
  <c r="M327"/>
  <c r="N327" s="1"/>
  <c r="F327"/>
  <c r="G327" s="1"/>
  <c r="V326"/>
  <c r="W326" s="1"/>
  <c r="T326"/>
  <c r="U326" s="1"/>
  <c r="R326"/>
  <c r="S326" s="1"/>
  <c r="P326"/>
  <c r="N326"/>
  <c r="M326"/>
  <c r="F326"/>
  <c r="AG298" i="4"/>
  <c r="AF298"/>
  <c r="AE298"/>
  <c r="AD298"/>
  <c r="Z298"/>
  <c r="Y298"/>
  <c r="X298"/>
  <c r="W298"/>
  <c r="S298"/>
  <c r="R298"/>
  <c r="Q298"/>
  <c r="P298"/>
  <c r="L298"/>
  <c r="K298"/>
  <c r="J298"/>
  <c r="I298"/>
  <c r="E298"/>
  <c r="D298"/>
  <c r="C298"/>
  <c r="B298"/>
  <c r="AQ297"/>
  <c r="AR297" s="1"/>
  <c r="AO297"/>
  <c r="AP297" s="1"/>
  <c r="AM297"/>
  <c r="AN297" s="1"/>
  <c r="AK297"/>
  <c r="AH297"/>
  <c r="AI297" s="1"/>
  <c r="AA297"/>
  <c r="AB297" s="1"/>
  <c r="T297"/>
  <c r="U297" s="1"/>
  <c r="M297"/>
  <c r="N297" s="1"/>
  <c r="F297"/>
  <c r="G297" s="1"/>
  <c r="AQ296"/>
  <c r="AR296" s="1"/>
  <c r="AO296"/>
  <c r="AP296" s="1"/>
  <c r="AM296"/>
  <c r="AN296" s="1"/>
  <c r="AK296"/>
  <c r="AL296" s="1"/>
  <c r="AH296"/>
  <c r="AI296" s="1"/>
  <c r="AA296"/>
  <c r="AB296" s="1"/>
  <c r="T296"/>
  <c r="U296" s="1"/>
  <c r="M296"/>
  <c r="N296" s="1"/>
  <c r="F296"/>
  <c r="G296" s="1"/>
  <c r="AQ295"/>
  <c r="AR295" s="1"/>
  <c r="AO295"/>
  <c r="AP295" s="1"/>
  <c r="AM295"/>
  <c r="AN295" s="1"/>
  <c r="AK295"/>
  <c r="AL295" s="1"/>
  <c r="AH295"/>
  <c r="AI295" s="1"/>
  <c r="AA295"/>
  <c r="AB295" s="1"/>
  <c r="T295"/>
  <c r="U295" s="1"/>
  <c r="M295"/>
  <c r="N295" s="1"/>
  <c r="F295"/>
  <c r="G295" s="1"/>
  <c r="AQ294"/>
  <c r="AR294" s="1"/>
  <c r="AO294"/>
  <c r="AP294" s="1"/>
  <c r="AM294"/>
  <c r="AN294" s="1"/>
  <c r="AK294"/>
  <c r="AH294"/>
  <c r="AI294" s="1"/>
  <c r="AA294"/>
  <c r="AB294" s="1"/>
  <c r="T294"/>
  <c r="U294" s="1"/>
  <c r="M294"/>
  <c r="N294" s="1"/>
  <c r="F294"/>
  <c r="G294" s="1"/>
  <c r="AQ293"/>
  <c r="AR293" s="1"/>
  <c r="AO293"/>
  <c r="AP293" s="1"/>
  <c r="AM293"/>
  <c r="AN293" s="1"/>
  <c r="AK293"/>
  <c r="AH293"/>
  <c r="AI293" s="1"/>
  <c r="AA293"/>
  <c r="AB293" s="1"/>
  <c r="T293"/>
  <c r="U293" s="1"/>
  <c r="M293"/>
  <c r="N293" s="1"/>
  <c r="F293"/>
  <c r="G293" s="1"/>
  <c r="AQ292"/>
  <c r="AR292" s="1"/>
  <c r="AO292"/>
  <c r="AP292" s="1"/>
  <c r="AM292"/>
  <c r="AN292" s="1"/>
  <c r="AK292"/>
  <c r="AL292" s="1"/>
  <c r="AH292"/>
  <c r="AI292" s="1"/>
  <c r="AA292"/>
  <c r="AB292" s="1"/>
  <c r="T292"/>
  <c r="U292" s="1"/>
  <c r="M292"/>
  <c r="N292" s="1"/>
  <c r="F292"/>
  <c r="G292" s="1"/>
  <c r="AQ291"/>
  <c r="AR291" s="1"/>
  <c r="AO291"/>
  <c r="AP291" s="1"/>
  <c r="AM291"/>
  <c r="AN291" s="1"/>
  <c r="AK291"/>
  <c r="AL291" s="1"/>
  <c r="AH291"/>
  <c r="AI291" s="1"/>
  <c r="AA291"/>
  <c r="AB291" s="1"/>
  <c r="T291"/>
  <c r="U291" s="1"/>
  <c r="M291"/>
  <c r="N291" s="1"/>
  <c r="F291"/>
  <c r="G291" s="1"/>
  <c r="AQ290"/>
  <c r="AR290" s="1"/>
  <c r="AO290"/>
  <c r="AP290" s="1"/>
  <c r="AM290"/>
  <c r="AN290" s="1"/>
  <c r="AK290"/>
  <c r="AH290"/>
  <c r="AI290" s="1"/>
  <c r="AA290"/>
  <c r="AB290" s="1"/>
  <c r="T290"/>
  <c r="U290" s="1"/>
  <c r="M290"/>
  <c r="N290" s="1"/>
  <c r="F290"/>
  <c r="G290" s="1"/>
  <c r="AQ289"/>
  <c r="AR289" s="1"/>
  <c r="AO289"/>
  <c r="AP289" s="1"/>
  <c r="AM289"/>
  <c r="AN289" s="1"/>
  <c r="AK289"/>
  <c r="AL289" s="1"/>
  <c r="AH289"/>
  <c r="AI289" s="1"/>
  <c r="AA289"/>
  <c r="AB289" s="1"/>
  <c r="T289"/>
  <c r="U289" s="1"/>
  <c r="M289"/>
  <c r="N289" s="1"/>
  <c r="F289"/>
  <c r="G289" s="1"/>
  <c r="AQ288"/>
  <c r="AR288" s="1"/>
  <c r="AO288"/>
  <c r="AP288" s="1"/>
  <c r="AM288"/>
  <c r="AN288" s="1"/>
  <c r="AK288"/>
  <c r="AL288" s="1"/>
  <c r="AH288"/>
  <c r="AI288" s="1"/>
  <c r="AA288"/>
  <c r="AB288" s="1"/>
  <c r="T288"/>
  <c r="U288" s="1"/>
  <c r="M288"/>
  <c r="N288" s="1"/>
  <c r="F288"/>
  <c r="G288" s="1"/>
  <c r="AQ287"/>
  <c r="AR287" s="1"/>
  <c r="AO287"/>
  <c r="AP287" s="1"/>
  <c r="AM287"/>
  <c r="AN287" s="1"/>
  <c r="AK287"/>
  <c r="AL287" s="1"/>
  <c r="AH287"/>
  <c r="AI287" s="1"/>
  <c r="AA287"/>
  <c r="AB287" s="1"/>
  <c r="T287"/>
  <c r="U287" s="1"/>
  <c r="M287"/>
  <c r="N287" s="1"/>
  <c r="F287"/>
  <c r="G287" s="1"/>
  <c r="AQ286"/>
  <c r="AO286"/>
  <c r="AM286"/>
  <c r="AN286" s="1"/>
  <c r="AK286"/>
  <c r="AH286"/>
  <c r="AA286"/>
  <c r="T286"/>
  <c r="U286" s="1"/>
  <c r="M286"/>
  <c r="F286"/>
  <c r="AE146" i="1" l="1"/>
  <c r="AL150"/>
  <c r="AJ151"/>
  <c r="AK151" s="1"/>
  <c r="AL148"/>
  <c r="AA151"/>
  <c r="AB151" s="1"/>
  <c r="T151"/>
  <c r="U151" s="1"/>
  <c r="AL146"/>
  <c r="M151"/>
  <c r="N151" s="1"/>
  <c r="G146"/>
  <c r="F151"/>
  <c r="G151" s="1"/>
  <c r="X328" i="5"/>
  <c r="AA298" i="4"/>
  <c r="AB298" s="1"/>
  <c r="AH298"/>
  <c r="AI298" s="1"/>
  <c r="AL147" i="1"/>
  <c r="AL149"/>
  <c r="X336" i="5"/>
  <c r="F340"/>
  <c r="G340" s="1"/>
  <c r="M340"/>
  <c r="N340" s="1"/>
  <c r="X332"/>
  <c r="Q328"/>
  <c r="Q332"/>
  <c r="Q336"/>
  <c r="P340"/>
  <c r="Q340" s="1"/>
  <c r="X330"/>
  <c r="X334"/>
  <c r="X338"/>
  <c r="G326"/>
  <c r="Q326"/>
  <c r="Q330"/>
  <c r="Q334"/>
  <c r="Q338"/>
  <c r="X329"/>
  <c r="X333"/>
  <c r="X337"/>
  <c r="X326"/>
  <c r="X327"/>
  <c r="X331"/>
  <c r="X335"/>
  <c r="X339"/>
  <c r="M298" i="4"/>
  <c r="N298" s="1"/>
  <c r="F298"/>
  <c r="G298" s="1"/>
  <c r="AS297"/>
  <c r="AQ298"/>
  <c r="AL297"/>
  <c r="AO298"/>
  <c r="AK298"/>
  <c r="AS293"/>
  <c r="AS289"/>
  <c r="AS294"/>
  <c r="AL293"/>
  <c r="AS290"/>
  <c r="G286"/>
  <c r="AI286"/>
  <c r="AR286"/>
  <c r="AS287"/>
  <c r="N286"/>
  <c r="AB286"/>
  <c r="AL286"/>
  <c r="AP286"/>
  <c r="AL290"/>
  <c r="AL294"/>
  <c r="AM298"/>
  <c r="AS292"/>
  <c r="AS296"/>
  <c r="T298"/>
  <c r="U298" s="1"/>
  <c r="AS288"/>
  <c r="AS295"/>
  <c r="AS291"/>
  <c r="AS286"/>
  <c r="AL151" i="1" l="1"/>
  <c r="X340" i="5"/>
  <c r="AS298" i="4"/>
  <c r="L324" i="5"/>
  <c r="K324"/>
  <c r="J324"/>
  <c r="I324"/>
  <c r="E324"/>
  <c r="V324" s="1"/>
  <c r="W324" s="1"/>
  <c r="D324"/>
  <c r="T324" s="1"/>
  <c r="U324" s="1"/>
  <c r="C324"/>
  <c r="R324" s="1"/>
  <c r="S324" s="1"/>
  <c r="B324"/>
  <c r="V323"/>
  <c r="W323" s="1"/>
  <c r="T323"/>
  <c r="U323" s="1"/>
  <c r="R323"/>
  <c r="S323" s="1"/>
  <c r="P323"/>
  <c r="Q323" s="1"/>
  <c r="M323"/>
  <c r="N323" s="1"/>
  <c r="F323"/>
  <c r="G323" s="1"/>
  <c r="V322"/>
  <c r="W322" s="1"/>
  <c r="T322"/>
  <c r="U322" s="1"/>
  <c r="R322"/>
  <c r="S322" s="1"/>
  <c r="P322"/>
  <c r="Q322" s="1"/>
  <c r="M322"/>
  <c r="N322" s="1"/>
  <c r="F322"/>
  <c r="G322" s="1"/>
  <c r="V321"/>
  <c r="W321" s="1"/>
  <c r="U321"/>
  <c r="T321"/>
  <c r="R321"/>
  <c r="S321" s="1"/>
  <c r="P321"/>
  <c r="Q321" s="1"/>
  <c r="M321"/>
  <c r="N321" s="1"/>
  <c r="F321"/>
  <c r="G321" s="1"/>
  <c r="V320"/>
  <c r="W320" s="1"/>
  <c r="T320"/>
  <c r="U320" s="1"/>
  <c r="R320"/>
  <c r="S320" s="1"/>
  <c r="P320"/>
  <c r="Q320" s="1"/>
  <c r="M320"/>
  <c r="N320" s="1"/>
  <c r="F320"/>
  <c r="G320" s="1"/>
  <c r="V319"/>
  <c r="W319" s="1"/>
  <c r="T319"/>
  <c r="U319" s="1"/>
  <c r="R319"/>
  <c r="S319" s="1"/>
  <c r="P319"/>
  <c r="Q319" s="1"/>
  <c r="M319"/>
  <c r="N319" s="1"/>
  <c r="F319"/>
  <c r="G319" s="1"/>
  <c r="V318"/>
  <c r="W318" s="1"/>
  <c r="T318"/>
  <c r="U318" s="1"/>
  <c r="R318"/>
  <c r="S318" s="1"/>
  <c r="P318"/>
  <c r="Q318" s="1"/>
  <c r="M318"/>
  <c r="N318" s="1"/>
  <c r="F318"/>
  <c r="G318" s="1"/>
  <c r="V317"/>
  <c r="W317" s="1"/>
  <c r="T317"/>
  <c r="U317" s="1"/>
  <c r="R317"/>
  <c r="S317" s="1"/>
  <c r="P317"/>
  <c r="Q317" s="1"/>
  <c r="M317"/>
  <c r="N317" s="1"/>
  <c r="F317"/>
  <c r="G317" s="1"/>
  <c r="V316"/>
  <c r="W316" s="1"/>
  <c r="T316"/>
  <c r="U316" s="1"/>
  <c r="R316"/>
  <c r="S316" s="1"/>
  <c r="P316"/>
  <c r="Q316" s="1"/>
  <c r="M316"/>
  <c r="N316" s="1"/>
  <c r="F316"/>
  <c r="G316" s="1"/>
  <c r="V315"/>
  <c r="W315" s="1"/>
  <c r="T315"/>
  <c r="U315" s="1"/>
  <c r="R315"/>
  <c r="S315" s="1"/>
  <c r="P315"/>
  <c r="Q315" s="1"/>
  <c r="M315"/>
  <c r="N315" s="1"/>
  <c r="F315"/>
  <c r="G315" s="1"/>
  <c r="V314"/>
  <c r="W314" s="1"/>
  <c r="T314"/>
  <c r="U314" s="1"/>
  <c r="R314"/>
  <c r="S314" s="1"/>
  <c r="P314"/>
  <c r="Q314" s="1"/>
  <c r="M314"/>
  <c r="N314" s="1"/>
  <c r="F314"/>
  <c r="G314" s="1"/>
  <c r="V313"/>
  <c r="W313" s="1"/>
  <c r="T313"/>
  <c r="U313" s="1"/>
  <c r="R313"/>
  <c r="S313" s="1"/>
  <c r="P313"/>
  <c r="Q313" s="1"/>
  <c r="M313"/>
  <c r="N313" s="1"/>
  <c r="F313"/>
  <c r="G313" s="1"/>
  <c r="V312"/>
  <c r="W312" s="1"/>
  <c r="T312"/>
  <c r="U312" s="1"/>
  <c r="R312"/>
  <c r="S312" s="1"/>
  <c r="P312"/>
  <c r="M312"/>
  <c r="N312" s="1"/>
  <c r="F312"/>
  <c r="G312" s="1"/>
  <c r="V311"/>
  <c r="W311" s="1"/>
  <c r="T311"/>
  <c r="U311" s="1"/>
  <c r="R311"/>
  <c r="S311" s="1"/>
  <c r="P311"/>
  <c r="Q311" s="1"/>
  <c r="M311"/>
  <c r="N311" s="1"/>
  <c r="F311"/>
  <c r="G311" s="1"/>
  <c r="V310"/>
  <c r="W310" s="1"/>
  <c r="T310"/>
  <c r="U310" s="1"/>
  <c r="R310"/>
  <c r="S310" s="1"/>
  <c r="P310"/>
  <c r="M310"/>
  <c r="F310"/>
  <c r="AG284" i="4"/>
  <c r="AF284"/>
  <c r="AE284"/>
  <c r="AD284"/>
  <c r="Z284"/>
  <c r="Y284"/>
  <c r="X284"/>
  <c r="W284"/>
  <c r="S284"/>
  <c r="R284"/>
  <c r="Q284"/>
  <c r="P284"/>
  <c r="L284"/>
  <c r="K284"/>
  <c r="J284"/>
  <c r="I284"/>
  <c r="E284"/>
  <c r="D284"/>
  <c r="C284"/>
  <c r="B284"/>
  <c r="AQ283"/>
  <c r="AR283" s="1"/>
  <c r="AO283"/>
  <c r="AP283" s="1"/>
  <c r="AM283"/>
  <c r="AN283" s="1"/>
  <c r="AK283"/>
  <c r="AH283"/>
  <c r="AI283" s="1"/>
  <c r="AA283"/>
  <c r="AB283" s="1"/>
  <c r="T283"/>
  <c r="U283" s="1"/>
  <c r="M283"/>
  <c r="N283" s="1"/>
  <c r="F283"/>
  <c r="G283" s="1"/>
  <c r="AQ282"/>
  <c r="AR282" s="1"/>
  <c r="AO282"/>
  <c r="AP282" s="1"/>
  <c r="AM282"/>
  <c r="AN282" s="1"/>
  <c r="AK282"/>
  <c r="AL282" s="1"/>
  <c r="AH282"/>
  <c r="AI282" s="1"/>
  <c r="AA282"/>
  <c r="AB282" s="1"/>
  <c r="T282"/>
  <c r="U282" s="1"/>
  <c r="M282"/>
  <c r="N282" s="1"/>
  <c r="F282"/>
  <c r="G282" s="1"/>
  <c r="AQ281"/>
  <c r="AR281" s="1"/>
  <c r="AO281"/>
  <c r="AP281" s="1"/>
  <c r="AM281"/>
  <c r="AN281" s="1"/>
  <c r="AK281"/>
  <c r="AL281" s="1"/>
  <c r="AH281"/>
  <c r="AI281" s="1"/>
  <c r="AA281"/>
  <c r="AB281" s="1"/>
  <c r="T281"/>
  <c r="U281" s="1"/>
  <c r="M281"/>
  <c r="N281" s="1"/>
  <c r="F281"/>
  <c r="G281" s="1"/>
  <c r="AQ280"/>
  <c r="AR280" s="1"/>
  <c r="AO280"/>
  <c r="AP280" s="1"/>
  <c r="AM280"/>
  <c r="AN280" s="1"/>
  <c r="AK280"/>
  <c r="AL280" s="1"/>
  <c r="AH280"/>
  <c r="AI280" s="1"/>
  <c r="AA280"/>
  <c r="AB280" s="1"/>
  <c r="T280"/>
  <c r="U280" s="1"/>
  <c r="M280"/>
  <c r="N280" s="1"/>
  <c r="F280"/>
  <c r="G280" s="1"/>
  <c r="AQ279"/>
  <c r="AR279" s="1"/>
  <c r="AO279"/>
  <c r="AP279" s="1"/>
  <c r="AM279"/>
  <c r="AN279" s="1"/>
  <c r="AK279"/>
  <c r="AH279"/>
  <c r="AI279" s="1"/>
  <c r="AA279"/>
  <c r="AB279" s="1"/>
  <c r="T279"/>
  <c r="U279" s="1"/>
  <c r="M279"/>
  <c r="N279" s="1"/>
  <c r="F279"/>
  <c r="G279" s="1"/>
  <c r="AQ278"/>
  <c r="AR278" s="1"/>
  <c r="AO278"/>
  <c r="AP278" s="1"/>
  <c r="AM278"/>
  <c r="AN278" s="1"/>
  <c r="AK278"/>
  <c r="AL278" s="1"/>
  <c r="AH278"/>
  <c r="AI278" s="1"/>
  <c r="AA278"/>
  <c r="AB278" s="1"/>
  <c r="T278"/>
  <c r="U278" s="1"/>
  <c r="M278"/>
  <c r="N278" s="1"/>
  <c r="F278"/>
  <c r="G278" s="1"/>
  <c r="AQ277"/>
  <c r="AR277" s="1"/>
  <c r="AO277"/>
  <c r="AP277" s="1"/>
  <c r="AM277"/>
  <c r="AN277" s="1"/>
  <c r="AK277"/>
  <c r="AL277" s="1"/>
  <c r="AH277"/>
  <c r="AI277" s="1"/>
  <c r="AA277"/>
  <c r="AB277" s="1"/>
  <c r="T277"/>
  <c r="U277" s="1"/>
  <c r="M277"/>
  <c r="N277" s="1"/>
  <c r="F277"/>
  <c r="G277" s="1"/>
  <c r="AQ276"/>
  <c r="AR276" s="1"/>
  <c r="AO276"/>
  <c r="AP276" s="1"/>
  <c r="AM276"/>
  <c r="AN276" s="1"/>
  <c r="AK276"/>
  <c r="AL276" s="1"/>
  <c r="AH276"/>
  <c r="AI276" s="1"/>
  <c r="AA276"/>
  <c r="AB276" s="1"/>
  <c r="T276"/>
  <c r="U276" s="1"/>
  <c r="M276"/>
  <c r="N276" s="1"/>
  <c r="F276"/>
  <c r="G276" s="1"/>
  <c r="AQ275"/>
  <c r="AR275" s="1"/>
  <c r="AO275"/>
  <c r="AP275" s="1"/>
  <c r="AM275"/>
  <c r="AN275" s="1"/>
  <c r="AK275"/>
  <c r="AL275" s="1"/>
  <c r="AH275"/>
  <c r="AI275" s="1"/>
  <c r="AA275"/>
  <c r="AB275" s="1"/>
  <c r="T275"/>
  <c r="U275" s="1"/>
  <c r="M275"/>
  <c r="N275" s="1"/>
  <c r="F275"/>
  <c r="G275" s="1"/>
  <c r="AQ274"/>
  <c r="AR274" s="1"/>
  <c r="AO274"/>
  <c r="AP274" s="1"/>
  <c r="AM274"/>
  <c r="AN274" s="1"/>
  <c r="AK274"/>
  <c r="AL274" s="1"/>
  <c r="AH274"/>
  <c r="AI274" s="1"/>
  <c r="AA274"/>
  <c r="AB274" s="1"/>
  <c r="T274"/>
  <c r="U274" s="1"/>
  <c r="M274"/>
  <c r="N274" s="1"/>
  <c r="F274"/>
  <c r="G274" s="1"/>
  <c r="AQ273"/>
  <c r="AR273" s="1"/>
  <c r="AO273"/>
  <c r="AP273" s="1"/>
  <c r="AM273"/>
  <c r="AN273" s="1"/>
  <c r="AK273"/>
  <c r="AL273" s="1"/>
  <c r="AH273"/>
  <c r="AI273" s="1"/>
  <c r="AA273"/>
  <c r="AB273" s="1"/>
  <c r="T273"/>
  <c r="U273" s="1"/>
  <c r="M273"/>
  <c r="N273" s="1"/>
  <c r="F273"/>
  <c r="G273" s="1"/>
  <c r="AQ272"/>
  <c r="AR272" s="1"/>
  <c r="AO272"/>
  <c r="AM272"/>
  <c r="AN272" s="1"/>
  <c r="AK272"/>
  <c r="AH272"/>
  <c r="AI272" s="1"/>
  <c r="AA272"/>
  <c r="T272"/>
  <c r="U272" s="1"/>
  <c r="M272"/>
  <c r="F272"/>
  <c r="G272" s="1"/>
  <c r="Z144" i="1"/>
  <c r="Y144"/>
  <c r="W144"/>
  <c r="AA144" s="1"/>
  <c r="AB144" s="1"/>
  <c r="S144"/>
  <c r="R144"/>
  <c r="Q144"/>
  <c r="P144"/>
  <c r="L144"/>
  <c r="K144"/>
  <c r="J144"/>
  <c r="I144"/>
  <c r="M144" s="1"/>
  <c r="N144" s="1"/>
  <c r="E144"/>
  <c r="AJ144" s="1"/>
  <c r="AK144" s="1"/>
  <c r="D144"/>
  <c r="C144"/>
  <c r="AF144" s="1"/>
  <c r="AG144" s="1"/>
  <c r="B144"/>
  <c r="F144" s="1"/>
  <c r="G144" s="1"/>
  <c r="AJ143"/>
  <c r="AK143" s="1"/>
  <c r="AH143"/>
  <c r="AI143" s="1"/>
  <c r="AF143"/>
  <c r="AG143" s="1"/>
  <c r="AD143"/>
  <c r="AE143" s="1"/>
  <c r="AA143"/>
  <c r="AB143" s="1"/>
  <c r="T143"/>
  <c r="U143" s="1"/>
  <c r="M143"/>
  <c r="N143" s="1"/>
  <c r="F143"/>
  <c r="AJ142"/>
  <c r="AK142" s="1"/>
  <c r="AH142"/>
  <c r="AI142" s="1"/>
  <c r="AF142"/>
  <c r="AG142" s="1"/>
  <c r="AE142"/>
  <c r="AD142"/>
  <c r="AA142"/>
  <c r="AB142" s="1"/>
  <c r="T142"/>
  <c r="U142" s="1"/>
  <c r="M142"/>
  <c r="N142" s="1"/>
  <c r="F142"/>
  <c r="AJ141"/>
  <c r="AK141" s="1"/>
  <c r="AH141"/>
  <c r="AI141" s="1"/>
  <c r="AF141"/>
  <c r="AG141" s="1"/>
  <c r="AD141"/>
  <c r="AE141" s="1"/>
  <c r="AB141"/>
  <c r="AA141"/>
  <c r="T141"/>
  <c r="U141" s="1"/>
  <c r="M141"/>
  <c r="N141" s="1"/>
  <c r="F141"/>
  <c r="G141" s="1"/>
  <c r="AJ140"/>
  <c r="AK140" s="1"/>
  <c r="AH140"/>
  <c r="AI140" s="1"/>
  <c r="AF140"/>
  <c r="AG140" s="1"/>
  <c r="AD140"/>
  <c r="AE140" s="1"/>
  <c r="AA140"/>
  <c r="AB140" s="1"/>
  <c r="T140"/>
  <c r="U140" s="1"/>
  <c r="M140"/>
  <c r="N140" s="1"/>
  <c r="F140"/>
  <c r="G140" s="1"/>
  <c r="AJ139"/>
  <c r="AK139" s="1"/>
  <c r="AH139"/>
  <c r="AI139" s="1"/>
  <c r="AF139"/>
  <c r="AG139" s="1"/>
  <c r="AD139"/>
  <c r="AA139"/>
  <c r="AB139" s="1"/>
  <c r="T139"/>
  <c r="U139" s="1"/>
  <c r="M139"/>
  <c r="N139" s="1"/>
  <c r="F139"/>
  <c r="P324" i="5" l="1"/>
  <c r="Q324" s="1"/>
  <c r="M324"/>
  <c r="N324" s="1"/>
  <c r="F324"/>
  <c r="G324" s="1"/>
  <c r="X312"/>
  <c r="N310"/>
  <c r="X316"/>
  <c r="X321"/>
  <c r="G310"/>
  <c r="Q310"/>
  <c r="Q312"/>
  <c r="X314"/>
  <c r="X320"/>
  <c r="X313"/>
  <c r="X317"/>
  <c r="X310"/>
  <c r="X318"/>
  <c r="X322"/>
  <c r="X311"/>
  <c r="X315"/>
  <c r="X319"/>
  <c r="X323"/>
  <c r="M284" i="4"/>
  <c r="N284" s="1"/>
  <c r="N272"/>
  <c r="AK284"/>
  <c r="AA284"/>
  <c r="AB284" s="1"/>
  <c r="AB272"/>
  <c r="AS279"/>
  <c r="AS283"/>
  <c r="AO284"/>
  <c r="AS276"/>
  <c r="AP272"/>
  <c r="AL272"/>
  <c r="AS275"/>
  <c r="AL279"/>
  <c r="AS280"/>
  <c r="AL283"/>
  <c r="AM284"/>
  <c r="AS274"/>
  <c r="AS278"/>
  <c r="AS282"/>
  <c r="F284"/>
  <c r="G284" s="1"/>
  <c r="T284"/>
  <c r="U284" s="1"/>
  <c r="AH284"/>
  <c r="AI284" s="1"/>
  <c r="AS273"/>
  <c r="AS277"/>
  <c r="AS281"/>
  <c r="AQ284"/>
  <c r="AS272"/>
  <c r="AD144" i="1"/>
  <c r="AE144" s="1"/>
  <c r="AH144"/>
  <c r="AI144" s="1"/>
  <c r="T144"/>
  <c r="U144" s="1"/>
  <c r="AL139"/>
  <c r="AL143"/>
  <c r="AE139"/>
  <c r="AL142"/>
  <c r="G139"/>
  <c r="G142"/>
  <c r="G143"/>
  <c r="AL141"/>
  <c r="AL140"/>
  <c r="X324" i="5" l="1"/>
  <c r="AS284" i="4"/>
  <c r="AL144" i="1"/>
  <c r="L308" i="5" l="1"/>
  <c r="K308"/>
  <c r="J308"/>
  <c r="I308"/>
  <c r="E308"/>
  <c r="V308" s="1"/>
  <c r="W308" s="1"/>
  <c r="D308"/>
  <c r="T308" s="1"/>
  <c r="U308" s="1"/>
  <c r="C308"/>
  <c r="R308" s="1"/>
  <c r="S308" s="1"/>
  <c r="B308"/>
  <c r="V307"/>
  <c r="W307" s="1"/>
  <c r="T307"/>
  <c r="U307" s="1"/>
  <c r="R307"/>
  <c r="S307" s="1"/>
  <c r="P307"/>
  <c r="M307"/>
  <c r="N307" s="1"/>
  <c r="F307"/>
  <c r="G307" s="1"/>
  <c r="V306"/>
  <c r="W306" s="1"/>
  <c r="T306"/>
  <c r="U306" s="1"/>
  <c r="R306"/>
  <c r="S306" s="1"/>
  <c r="P306"/>
  <c r="Q306" s="1"/>
  <c r="M306"/>
  <c r="N306" s="1"/>
  <c r="F306"/>
  <c r="G306" s="1"/>
  <c r="V305"/>
  <c r="W305" s="1"/>
  <c r="T305"/>
  <c r="U305" s="1"/>
  <c r="R305"/>
  <c r="S305" s="1"/>
  <c r="P305"/>
  <c r="Q305" s="1"/>
  <c r="M305"/>
  <c r="N305" s="1"/>
  <c r="F305"/>
  <c r="G305" s="1"/>
  <c r="V304"/>
  <c r="W304" s="1"/>
  <c r="T304"/>
  <c r="U304" s="1"/>
  <c r="R304"/>
  <c r="S304" s="1"/>
  <c r="P304"/>
  <c r="Q304" s="1"/>
  <c r="M304"/>
  <c r="N304" s="1"/>
  <c r="F304"/>
  <c r="G304" s="1"/>
  <c r="V303"/>
  <c r="W303" s="1"/>
  <c r="T303"/>
  <c r="U303" s="1"/>
  <c r="R303"/>
  <c r="S303" s="1"/>
  <c r="P303"/>
  <c r="M303"/>
  <c r="N303" s="1"/>
  <c r="F303"/>
  <c r="G303" s="1"/>
  <c r="V302"/>
  <c r="W302" s="1"/>
  <c r="T302"/>
  <c r="U302" s="1"/>
  <c r="R302"/>
  <c r="S302" s="1"/>
  <c r="P302"/>
  <c r="Q302" s="1"/>
  <c r="M302"/>
  <c r="N302" s="1"/>
  <c r="F302"/>
  <c r="G302" s="1"/>
  <c r="V301"/>
  <c r="W301" s="1"/>
  <c r="T301"/>
  <c r="U301" s="1"/>
  <c r="R301"/>
  <c r="S301" s="1"/>
  <c r="P301"/>
  <c r="Q301" s="1"/>
  <c r="M301"/>
  <c r="N301" s="1"/>
  <c r="F301"/>
  <c r="G301" s="1"/>
  <c r="V300"/>
  <c r="W300" s="1"/>
  <c r="T300"/>
  <c r="U300" s="1"/>
  <c r="R300"/>
  <c r="S300" s="1"/>
  <c r="P300"/>
  <c r="M300"/>
  <c r="N300" s="1"/>
  <c r="F300"/>
  <c r="G300" s="1"/>
  <c r="V299"/>
  <c r="W299" s="1"/>
  <c r="T299"/>
  <c r="U299" s="1"/>
  <c r="R299"/>
  <c r="S299" s="1"/>
  <c r="P299"/>
  <c r="Q299" s="1"/>
  <c r="M299"/>
  <c r="N299" s="1"/>
  <c r="F299"/>
  <c r="G299" s="1"/>
  <c r="V298"/>
  <c r="W298" s="1"/>
  <c r="T298"/>
  <c r="U298" s="1"/>
  <c r="R298"/>
  <c r="S298" s="1"/>
  <c r="P298"/>
  <c r="Q298" s="1"/>
  <c r="M298"/>
  <c r="N298" s="1"/>
  <c r="F298"/>
  <c r="G298" s="1"/>
  <c r="V297"/>
  <c r="W297" s="1"/>
  <c r="T297"/>
  <c r="U297" s="1"/>
  <c r="R297"/>
  <c r="S297" s="1"/>
  <c r="P297"/>
  <c r="Q297" s="1"/>
  <c r="M297"/>
  <c r="N297" s="1"/>
  <c r="F297"/>
  <c r="G297" s="1"/>
  <c r="V296"/>
  <c r="W296" s="1"/>
  <c r="T296"/>
  <c r="U296" s="1"/>
  <c r="R296"/>
  <c r="S296" s="1"/>
  <c r="P296"/>
  <c r="M296"/>
  <c r="N296" s="1"/>
  <c r="F296"/>
  <c r="G296" s="1"/>
  <c r="V295"/>
  <c r="W295" s="1"/>
  <c r="T295"/>
  <c r="U295" s="1"/>
  <c r="R295"/>
  <c r="S295" s="1"/>
  <c r="P295"/>
  <c r="Q295" s="1"/>
  <c r="M295"/>
  <c r="N295" s="1"/>
  <c r="F295"/>
  <c r="G295" s="1"/>
  <c r="V294"/>
  <c r="W294" s="1"/>
  <c r="T294"/>
  <c r="U294" s="1"/>
  <c r="R294"/>
  <c r="S294" s="1"/>
  <c r="P294"/>
  <c r="M294"/>
  <c r="F294"/>
  <c r="AG270" i="4"/>
  <c r="AF270"/>
  <c r="AE270"/>
  <c r="AD270"/>
  <c r="Z270"/>
  <c r="Y270"/>
  <c r="X270"/>
  <c r="W270"/>
  <c r="S270"/>
  <c r="R270"/>
  <c r="Q270"/>
  <c r="P270"/>
  <c r="L270"/>
  <c r="K270"/>
  <c r="J270"/>
  <c r="I270"/>
  <c r="E270"/>
  <c r="D270"/>
  <c r="C270"/>
  <c r="B270"/>
  <c r="AQ269"/>
  <c r="AR269" s="1"/>
  <c r="AO269"/>
  <c r="AP269" s="1"/>
  <c r="AM269"/>
  <c r="AN269" s="1"/>
  <c r="AK269"/>
  <c r="AH269"/>
  <c r="AI269" s="1"/>
  <c r="AA269"/>
  <c r="AB269" s="1"/>
  <c r="T269"/>
  <c r="U269" s="1"/>
  <c r="M269"/>
  <c r="N269" s="1"/>
  <c r="F269"/>
  <c r="G269" s="1"/>
  <c r="AQ268"/>
  <c r="AR268" s="1"/>
  <c r="AO268"/>
  <c r="AP268" s="1"/>
  <c r="AM268"/>
  <c r="AN268" s="1"/>
  <c r="AK268"/>
  <c r="AL268" s="1"/>
  <c r="AH268"/>
  <c r="AI268" s="1"/>
  <c r="AA268"/>
  <c r="AB268" s="1"/>
  <c r="T268"/>
  <c r="U268" s="1"/>
  <c r="M268"/>
  <c r="N268" s="1"/>
  <c r="F268"/>
  <c r="G268" s="1"/>
  <c r="AQ267"/>
  <c r="AR267" s="1"/>
  <c r="AO267"/>
  <c r="AP267" s="1"/>
  <c r="AM267"/>
  <c r="AN267" s="1"/>
  <c r="AK267"/>
  <c r="AL267" s="1"/>
  <c r="AH267"/>
  <c r="AI267" s="1"/>
  <c r="AA267"/>
  <c r="AB267" s="1"/>
  <c r="T267"/>
  <c r="U267" s="1"/>
  <c r="M267"/>
  <c r="N267" s="1"/>
  <c r="F267"/>
  <c r="G267" s="1"/>
  <c r="AQ266"/>
  <c r="AR266" s="1"/>
  <c r="AO266"/>
  <c r="AP266" s="1"/>
  <c r="AM266"/>
  <c r="AN266" s="1"/>
  <c r="AK266"/>
  <c r="AH266"/>
  <c r="AI266" s="1"/>
  <c r="AA266"/>
  <c r="AB266" s="1"/>
  <c r="T266"/>
  <c r="U266" s="1"/>
  <c r="M266"/>
  <c r="N266" s="1"/>
  <c r="F266"/>
  <c r="G266" s="1"/>
  <c r="AQ265"/>
  <c r="AR265" s="1"/>
  <c r="AO265"/>
  <c r="AP265" s="1"/>
  <c r="AM265"/>
  <c r="AN265" s="1"/>
  <c r="AK265"/>
  <c r="AL265" s="1"/>
  <c r="AH265"/>
  <c r="AI265" s="1"/>
  <c r="AA265"/>
  <c r="AB265" s="1"/>
  <c r="T265"/>
  <c r="U265" s="1"/>
  <c r="M265"/>
  <c r="N265" s="1"/>
  <c r="F265"/>
  <c r="G265" s="1"/>
  <c r="AQ264"/>
  <c r="AR264" s="1"/>
  <c r="AO264"/>
  <c r="AP264" s="1"/>
  <c r="AM264"/>
  <c r="AN264" s="1"/>
  <c r="AK264"/>
  <c r="AL264" s="1"/>
  <c r="AH264"/>
  <c r="AI264" s="1"/>
  <c r="AA264"/>
  <c r="AB264" s="1"/>
  <c r="T264"/>
  <c r="U264" s="1"/>
  <c r="M264"/>
  <c r="N264" s="1"/>
  <c r="F264"/>
  <c r="G264" s="1"/>
  <c r="AQ263"/>
  <c r="AR263" s="1"/>
  <c r="AO263"/>
  <c r="AP263" s="1"/>
  <c r="AM263"/>
  <c r="AN263" s="1"/>
  <c r="AK263"/>
  <c r="AL263" s="1"/>
  <c r="AH263"/>
  <c r="AI263" s="1"/>
  <c r="AA263"/>
  <c r="AB263" s="1"/>
  <c r="T263"/>
  <c r="U263" s="1"/>
  <c r="M263"/>
  <c r="N263" s="1"/>
  <c r="F263"/>
  <c r="G263" s="1"/>
  <c r="AQ262"/>
  <c r="AR262" s="1"/>
  <c r="AO262"/>
  <c r="AP262" s="1"/>
  <c r="AM262"/>
  <c r="AN262" s="1"/>
  <c r="AK262"/>
  <c r="AH262"/>
  <c r="AI262" s="1"/>
  <c r="AA262"/>
  <c r="AB262" s="1"/>
  <c r="T262"/>
  <c r="U262" s="1"/>
  <c r="M262"/>
  <c r="N262" s="1"/>
  <c r="F262"/>
  <c r="G262" s="1"/>
  <c r="AQ261"/>
  <c r="AR261" s="1"/>
  <c r="AO261"/>
  <c r="AP261" s="1"/>
  <c r="AM261"/>
  <c r="AN261" s="1"/>
  <c r="AK261"/>
  <c r="AH261"/>
  <c r="AI261" s="1"/>
  <c r="AA261"/>
  <c r="AB261" s="1"/>
  <c r="T261"/>
  <c r="U261" s="1"/>
  <c r="M261"/>
  <c r="N261" s="1"/>
  <c r="F261"/>
  <c r="G261" s="1"/>
  <c r="AQ260"/>
  <c r="AR260" s="1"/>
  <c r="AO260"/>
  <c r="AP260" s="1"/>
  <c r="AM260"/>
  <c r="AN260" s="1"/>
  <c r="AK260"/>
  <c r="AL260" s="1"/>
  <c r="AH260"/>
  <c r="AI260" s="1"/>
  <c r="AA260"/>
  <c r="AB260" s="1"/>
  <c r="T260"/>
  <c r="U260" s="1"/>
  <c r="M260"/>
  <c r="N260" s="1"/>
  <c r="F260"/>
  <c r="G260" s="1"/>
  <c r="AQ259"/>
  <c r="AR259" s="1"/>
  <c r="AO259"/>
  <c r="AP259" s="1"/>
  <c r="AM259"/>
  <c r="AN259" s="1"/>
  <c r="AK259"/>
  <c r="AL259" s="1"/>
  <c r="AH259"/>
  <c r="AI259" s="1"/>
  <c r="AA259"/>
  <c r="AB259" s="1"/>
  <c r="T259"/>
  <c r="U259" s="1"/>
  <c r="M259"/>
  <c r="N259" s="1"/>
  <c r="F259"/>
  <c r="G259" s="1"/>
  <c r="AQ258"/>
  <c r="AO258"/>
  <c r="AM258"/>
  <c r="AN258" s="1"/>
  <c r="AK258"/>
  <c r="AH258"/>
  <c r="AA258"/>
  <c r="T258"/>
  <c r="U258" s="1"/>
  <c r="M258"/>
  <c r="F258"/>
  <c r="M308" i="5" l="1"/>
  <c r="N308" s="1"/>
  <c r="X296"/>
  <c r="Q296"/>
  <c r="F308"/>
  <c r="G308" s="1"/>
  <c r="X300"/>
  <c r="X303"/>
  <c r="X307"/>
  <c r="N294"/>
  <c r="P308"/>
  <c r="Q308" s="1"/>
  <c r="X298"/>
  <c r="Q300"/>
  <c r="Q303"/>
  <c r="G294"/>
  <c r="Q294"/>
  <c r="X302"/>
  <c r="X304"/>
  <c r="X306"/>
  <c r="Q307"/>
  <c r="X297"/>
  <c r="X301"/>
  <c r="X305"/>
  <c r="X294"/>
  <c r="X295"/>
  <c r="X299"/>
  <c r="AH270" i="4"/>
  <c r="AI270" s="1"/>
  <c r="AI258"/>
  <c r="AA270"/>
  <c r="AB270" s="1"/>
  <c r="T270"/>
  <c r="U270" s="1"/>
  <c r="AO270"/>
  <c r="M270"/>
  <c r="N270" s="1"/>
  <c r="AK270"/>
  <c r="AS266"/>
  <c r="AS261"/>
  <c r="AQ270"/>
  <c r="F270"/>
  <c r="G270" s="1"/>
  <c r="AS260"/>
  <c r="AS262"/>
  <c r="AS268"/>
  <c r="AS269"/>
  <c r="G258"/>
  <c r="AM270"/>
  <c r="AR258"/>
  <c r="AL261"/>
  <c r="AS265"/>
  <c r="AL269"/>
  <c r="N258"/>
  <c r="AB258"/>
  <c r="AL258"/>
  <c r="AP258"/>
  <c r="AL262"/>
  <c r="AL266"/>
  <c r="AS264"/>
  <c r="AS259"/>
  <c r="AS263"/>
  <c r="AS267"/>
  <c r="AS258"/>
  <c r="Z137" i="1"/>
  <c r="Y137"/>
  <c r="W137"/>
  <c r="AA137" s="1"/>
  <c r="AB137" s="1"/>
  <c r="S137"/>
  <c r="R137"/>
  <c r="Q137"/>
  <c r="P137"/>
  <c r="L137"/>
  <c r="K137"/>
  <c r="J137"/>
  <c r="I137"/>
  <c r="E137"/>
  <c r="D137"/>
  <c r="C137"/>
  <c r="AF137" s="1"/>
  <c r="AG137" s="1"/>
  <c r="B137"/>
  <c r="AJ136"/>
  <c r="AK136" s="1"/>
  <c r="AH136"/>
  <c r="AI136" s="1"/>
  <c r="AF136"/>
  <c r="AG136" s="1"/>
  <c r="AD136"/>
  <c r="AE136" s="1"/>
  <c r="AA136"/>
  <c r="AB136" s="1"/>
  <c r="T136"/>
  <c r="U136" s="1"/>
  <c r="M136"/>
  <c r="N136" s="1"/>
  <c r="F136"/>
  <c r="AJ135"/>
  <c r="AK135" s="1"/>
  <c r="AH135"/>
  <c r="AI135" s="1"/>
  <c r="AF135"/>
  <c r="AG135" s="1"/>
  <c r="AD135"/>
  <c r="AE135" s="1"/>
  <c r="AA135"/>
  <c r="AB135" s="1"/>
  <c r="T135"/>
  <c r="U135" s="1"/>
  <c r="M135"/>
  <c r="N135" s="1"/>
  <c r="F135"/>
  <c r="G135" s="1"/>
  <c r="AJ134"/>
  <c r="AK134" s="1"/>
  <c r="AH134"/>
  <c r="AI134" s="1"/>
  <c r="AF134"/>
  <c r="AG134" s="1"/>
  <c r="AD134"/>
  <c r="AE134" s="1"/>
  <c r="AA134"/>
  <c r="AB134" s="1"/>
  <c r="T134"/>
  <c r="U134" s="1"/>
  <c r="M134"/>
  <c r="N134" s="1"/>
  <c r="F134"/>
  <c r="AJ133"/>
  <c r="AK133" s="1"/>
  <c r="AH133"/>
  <c r="AI133" s="1"/>
  <c r="AF133"/>
  <c r="AG133" s="1"/>
  <c r="AD133"/>
  <c r="AE133" s="1"/>
  <c r="AA133"/>
  <c r="AB133" s="1"/>
  <c r="T133"/>
  <c r="U133" s="1"/>
  <c r="N133"/>
  <c r="M133"/>
  <c r="G133"/>
  <c r="F133"/>
  <c r="AJ132"/>
  <c r="AK132" s="1"/>
  <c r="AH132"/>
  <c r="AI132" s="1"/>
  <c r="AF132"/>
  <c r="AG132" s="1"/>
  <c r="AD132"/>
  <c r="AA132"/>
  <c r="AB132" s="1"/>
  <c r="T132"/>
  <c r="U132" s="1"/>
  <c r="M132"/>
  <c r="N132" s="1"/>
  <c r="F132"/>
  <c r="L292" i="5"/>
  <c r="K292"/>
  <c r="J292"/>
  <c r="I292"/>
  <c r="E292"/>
  <c r="V292" s="1"/>
  <c r="W292" s="1"/>
  <c r="D292"/>
  <c r="T292" s="1"/>
  <c r="U292" s="1"/>
  <c r="C292"/>
  <c r="R292" s="1"/>
  <c r="S292" s="1"/>
  <c r="B292"/>
  <c r="V291"/>
  <c r="W291" s="1"/>
  <c r="T291"/>
  <c r="U291" s="1"/>
  <c r="R291"/>
  <c r="S291" s="1"/>
  <c r="P291"/>
  <c r="Q291" s="1"/>
  <c r="M291"/>
  <c r="N291" s="1"/>
  <c r="F291"/>
  <c r="G291" s="1"/>
  <c r="V290"/>
  <c r="W290" s="1"/>
  <c r="T290"/>
  <c r="U290" s="1"/>
  <c r="R290"/>
  <c r="S290" s="1"/>
  <c r="P290"/>
  <c r="Q290" s="1"/>
  <c r="M290"/>
  <c r="N290" s="1"/>
  <c r="F290"/>
  <c r="G290" s="1"/>
  <c r="V289"/>
  <c r="W289" s="1"/>
  <c r="T289"/>
  <c r="U289" s="1"/>
  <c r="R289"/>
  <c r="S289" s="1"/>
  <c r="P289"/>
  <c r="Q289" s="1"/>
  <c r="M289"/>
  <c r="N289" s="1"/>
  <c r="F289"/>
  <c r="G289" s="1"/>
  <c r="V288"/>
  <c r="W288" s="1"/>
  <c r="U288"/>
  <c r="T288"/>
  <c r="R288"/>
  <c r="S288" s="1"/>
  <c r="P288"/>
  <c r="M288"/>
  <c r="N288" s="1"/>
  <c r="F288"/>
  <c r="G288" s="1"/>
  <c r="V287"/>
  <c r="W287" s="1"/>
  <c r="T287"/>
  <c r="U287" s="1"/>
  <c r="R287"/>
  <c r="S287" s="1"/>
  <c r="P287"/>
  <c r="Q287" s="1"/>
  <c r="M287"/>
  <c r="N287" s="1"/>
  <c r="F287"/>
  <c r="G287" s="1"/>
  <c r="W286"/>
  <c r="V286"/>
  <c r="T286"/>
  <c r="U286" s="1"/>
  <c r="R286"/>
  <c r="S286" s="1"/>
  <c r="P286"/>
  <c r="M286"/>
  <c r="N286" s="1"/>
  <c r="F286"/>
  <c r="G286" s="1"/>
  <c r="V285"/>
  <c r="W285" s="1"/>
  <c r="T285"/>
  <c r="U285" s="1"/>
  <c r="R285"/>
  <c r="S285" s="1"/>
  <c r="P285"/>
  <c r="Q285" s="1"/>
  <c r="M285"/>
  <c r="N285" s="1"/>
  <c r="F285"/>
  <c r="G285" s="1"/>
  <c r="V284"/>
  <c r="W284" s="1"/>
  <c r="T284"/>
  <c r="U284" s="1"/>
  <c r="R284"/>
  <c r="S284" s="1"/>
  <c r="P284"/>
  <c r="M284"/>
  <c r="N284" s="1"/>
  <c r="F284"/>
  <c r="G284" s="1"/>
  <c r="V283"/>
  <c r="W283" s="1"/>
  <c r="T283"/>
  <c r="U283" s="1"/>
  <c r="R283"/>
  <c r="S283" s="1"/>
  <c r="P283"/>
  <c r="Q283" s="1"/>
  <c r="M283"/>
  <c r="N283" s="1"/>
  <c r="F283"/>
  <c r="G283" s="1"/>
  <c r="V282"/>
  <c r="W282" s="1"/>
  <c r="T282"/>
  <c r="U282" s="1"/>
  <c r="R282"/>
  <c r="S282" s="1"/>
  <c r="P282"/>
  <c r="M282"/>
  <c r="N282" s="1"/>
  <c r="F282"/>
  <c r="G282" s="1"/>
  <c r="V281"/>
  <c r="W281" s="1"/>
  <c r="T281"/>
  <c r="U281" s="1"/>
  <c r="R281"/>
  <c r="S281" s="1"/>
  <c r="P281"/>
  <c r="M281"/>
  <c r="N281" s="1"/>
  <c r="F281"/>
  <c r="G281" s="1"/>
  <c r="V280"/>
  <c r="W280" s="1"/>
  <c r="T280"/>
  <c r="U280" s="1"/>
  <c r="R280"/>
  <c r="S280" s="1"/>
  <c r="P280"/>
  <c r="M280"/>
  <c r="N280" s="1"/>
  <c r="F280"/>
  <c r="G280" s="1"/>
  <c r="V279"/>
  <c r="W279" s="1"/>
  <c r="T279"/>
  <c r="U279" s="1"/>
  <c r="R279"/>
  <c r="S279" s="1"/>
  <c r="P279"/>
  <c r="Q279" s="1"/>
  <c r="M279"/>
  <c r="N279" s="1"/>
  <c r="F279"/>
  <c r="G279" s="1"/>
  <c r="V278"/>
  <c r="W278" s="1"/>
  <c r="T278"/>
  <c r="U278" s="1"/>
  <c r="R278"/>
  <c r="S278" s="1"/>
  <c r="P278"/>
  <c r="M278"/>
  <c r="F278"/>
  <c r="AG256" i="4"/>
  <c r="AF256"/>
  <c r="AE256"/>
  <c r="AD256"/>
  <c r="Z256"/>
  <c r="Y256"/>
  <c r="X256"/>
  <c r="W256"/>
  <c r="S256"/>
  <c r="R256"/>
  <c r="Q256"/>
  <c r="P256"/>
  <c r="L256"/>
  <c r="K256"/>
  <c r="J256"/>
  <c r="I256"/>
  <c r="E256"/>
  <c r="D256"/>
  <c r="C256"/>
  <c r="B256"/>
  <c r="AQ255"/>
  <c r="AR255" s="1"/>
  <c r="AO255"/>
  <c r="AP255" s="1"/>
  <c r="AM255"/>
  <c r="AN255" s="1"/>
  <c r="AK255"/>
  <c r="AH255"/>
  <c r="AI255" s="1"/>
  <c r="AA255"/>
  <c r="AB255" s="1"/>
  <c r="T255"/>
  <c r="U255" s="1"/>
  <c r="M255"/>
  <c r="N255" s="1"/>
  <c r="F255"/>
  <c r="G255" s="1"/>
  <c r="AQ254"/>
  <c r="AR254" s="1"/>
  <c r="AO254"/>
  <c r="AP254" s="1"/>
  <c r="AM254"/>
  <c r="AN254" s="1"/>
  <c r="AK254"/>
  <c r="AL254" s="1"/>
  <c r="AH254"/>
  <c r="AI254" s="1"/>
  <c r="AA254"/>
  <c r="AB254" s="1"/>
  <c r="T254"/>
  <c r="U254" s="1"/>
  <c r="M254"/>
  <c r="N254" s="1"/>
  <c r="F254"/>
  <c r="G254" s="1"/>
  <c r="AQ253"/>
  <c r="AR253" s="1"/>
  <c r="AO253"/>
  <c r="AP253" s="1"/>
  <c r="AM253"/>
  <c r="AN253" s="1"/>
  <c r="AK253"/>
  <c r="AL253" s="1"/>
  <c r="AH253"/>
  <c r="AI253" s="1"/>
  <c r="AA253"/>
  <c r="AB253" s="1"/>
  <c r="T253"/>
  <c r="U253" s="1"/>
  <c r="M253"/>
  <c r="N253" s="1"/>
  <c r="F253"/>
  <c r="G253" s="1"/>
  <c r="AQ252"/>
  <c r="AR252" s="1"/>
  <c r="AO252"/>
  <c r="AP252" s="1"/>
  <c r="AM252"/>
  <c r="AN252" s="1"/>
  <c r="AK252"/>
  <c r="AH252"/>
  <c r="AI252" s="1"/>
  <c r="AA252"/>
  <c r="AB252" s="1"/>
  <c r="T252"/>
  <c r="U252" s="1"/>
  <c r="M252"/>
  <c r="N252" s="1"/>
  <c r="F252"/>
  <c r="G252" s="1"/>
  <c r="AQ251"/>
  <c r="AR251" s="1"/>
  <c r="AO251"/>
  <c r="AP251" s="1"/>
  <c r="AM251"/>
  <c r="AN251" s="1"/>
  <c r="AK251"/>
  <c r="AL251" s="1"/>
  <c r="AH251"/>
  <c r="AI251" s="1"/>
  <c r="AA251"/>
  <c r="AB251" s="1"/>
  <c r="T251"/>
  <c r="U251" s="1"/>
  <c r="M251"/>
  <c r="N251" s="1"/>
  <c r="F251"/>
  <c r="G251" s="1"/>
  <c r="AQ250"/>
  <c r="AR250" s="1"/>
  <c r="AO250"/>
  <c r="AP250" s="1"/>
  <c r="AM250"/>
  <c r="AN250" s="1"/>
  <c r="AK250"/>
  <c r="AL250" s="1"/>
  <c r="AH250"/>
  <c r="AI250" s="1"/>
  <c r="AA250"/>
  <c r="AB250" s="1"/>
  <c r="T250"/>
  <c r="U250" s="1"/>
  <c r="M250"/>
  <c r="N250" s="1"/>
  <c r="F250"/>
  <c r="G250" s="1"/>
  <c r="AQ249"/>
  <c r="AR249" s="1"/>
  <c r="AO249"/>
  <c r="AP249" s="1"/>
  <c r="AM249"/>
  <c r="AN249" s="1"/>
  <c r="AK249"/>
  <c r="AL249" s="1"/>
  <c r="AH249"/>
  <c r="AI249" s="1"/>
  <c r="AA249"/>
  <c r="AB249" s="1"/>
  <c r="T249"/>
  <c r="U249" s="1"/>
  <c r="M249"/>
  <c r="N249" s="1"/>
  <c r="F249"/>
  <c r="G249" s="1"/>
  <c r="AQ248"/>
  <c r="AR248" s="1"/>
  <c r="AO248"/>
  <c r="AP248" s="1"/>
  <c r="AM248"/>
  <c r="AN248" s="1"/>
  <c r="AK248"/>
  <c r="AL248" s="1"/>
  <c r="AH248"/>
  <c r="AI248" s="1"/>
  <c r="AA248"/>
  <c r="AB248" s="1"/>
  <c r="T248"/>
  <c r="U248" s="1"/>
  <c r="M248"/>
  <c r="N248" s="1"/>
  <c r="F248"/>
  <c r="G248" s="1"/>
  <c r="AQ247"/>
  <c r="AR247" s="1"/>
  <c r="AO247"/>
  <c r="AP247" s="1"/>
  <c r="AM247"/>
  <c r="AN247" s="1"/>
  <c r="AK247"/>
  <c r="AL247" s="1"/>
  <c r="AH247"/>
  <c r="AI247" s="1"/>
  <c r="AA247"/>
  <c r="AB247" s="1"/>
  <c r="T247"/>
  <c r="U247" s="1"/>
  <c r="M247"/>
  <c r="N247" s="1"/>
  <c r="F247"/>
  <c r="G247" s="1"/>
  <c r="AQ246"/>
  <c r="AR246" s="1"/>
  <c r="AO246"/>
  <c r="AP246" s="1"/>
  <c r="AM246"/>
  <c r="AN246" s="1"/>
  <c r="AK246"/>
  <c r="AL246" s="1"/>
  <c r="AH246"/>
  <c r="AI246" s="1"/>
  <c r="AA246"/>
  <c r="AB246" s="1"/>
  <c r="T246"/>
  <c r="U246" s="1"/>
  <c r="M246"/>
  <c r="N246" s="1"/>
  <c r="F246"/>
  <c r="G246" s="1"/>
  <c r="AQ245"/>
  <c r="AR245" s="1"/>
  <c r="AO245"/>
  <c r="AP245" s="1"/>
  <c r="AM245"/>
  <c r="AN245" s="1"/>
  <c r="AK245"/>
  <c r="AL245" s="1"/>
  <c r="AH245"/>
  <c r="AI245" s="1"/>
  <c r="AA245"/>
  <c r="AB245" s="1"/>
  <c r="T245"/>
  <c r="U245" s="1"/>
  <c r="M245"/>
  <c r="N245" s="1"/>
  <c r="F245"/>
  <c r="G245" s="1"/>
  <c r="AQ244"/>
  <c r="AO244"/>
  <c r="AM244"/>
  <c r="AN244" s="1"/>
  <c r="AK244"/>
  <c r="AL244" s="1"/>
  <c r="AH244"/>
  <c r="AI244" s="1"/>
  <c r="AA244"/>
  <c r="T244"/>
  <c r="U244" s="1"/>
  <c r="M244"/>
  <c r="F244"/>
  <c r="G244" s="1"/>
  <c r="Z130" i="1"/>
  <c r="Y130"/>
  <c r="W130"/>
  <c r="S130"/>
  <c r="R130"/>
  <c r="Q130"/>
  <c r="P130"/>
  <c r="L130"/>
  <c r="K130"/>
  <c r="J130"/>
  <c r="I130"/>
  <c r="E130"/>
  <c r="D130"/>
  <c r="C130"/>
  <c r="AF130" s="1"/>
  <c r="AG130" s="1"/>
  <c r="B130"/>
  <c r="AJ129"/>
  <c r="AK129" s="1"/>
  <c r="AH129"/>
  <c r="AI129" s="1"/>
  <c r="AF129"/>
  <c r="AG129" s="1"/>
  <c r="AD129"/>
  <c r="AE129" s="1"/>
  <c r="AA129"/>
  <c r="AB129" s="1"/>
  <c r="T129"/>
  <c r="U129" s="1"/>
  <c r="M129"/>
  <c r="N129" s="1"/>
  <c r="F129"/>
  <c r="AJ128"/>
  <c r="AK128" s="1"/>
  <c r="AH128"/>
  <c r="AI128" s="1"/>
  <c r="AF128"/>
  <c r="AG128" s="1"/>
  <c r="AD128"/>
  <c r="AE128" s="1"/>
  <c r="AA128"/>
  <c r="AB128" s="1"/>
  <c r="T128"/>
  <c r="U128" s="1"/>
  <c r="M128"/>
  <c r="N128" s="1"/>
  <c r="F128"/>
  <c r="G128" s="1"/>
  <c r="AJ127"/>
  <c r="AK127" s="1"/>
  <c r="AI127"/>
  <c r="AH127"/>
  <c r="AG127"/>
  <c r="AF127"/>
  <c r="AD127"/>
  <c r="AE127" s="1"/>
  <c r="AA127"/>
  <c r="AB127" s="1"/>
  <c r="T127"/>
  <c r="U127" s="1"/>
  <c r="M127"/>
  <c r="N127" s="1"/>
  <c r="F127"/>
  <c r="AJ126"/>
  <c r="AK126" s="1"/>
  <c r="AH126"/>
  <c r="AI126" s="1"/>
  <c r="AF126"/>
  <c r="AG126" s="1"/>
  <c r="AD126"/>
  <c r="AE126" s="1"/>
  <c r="AA126"/>
  <c r="AB126" s="1"/>
  <c r="T126"/>
  <c r="U126" s="1"/>
  <c r="M126"/>
  <c r="N126" s="1"/>
  <c r="F126"/>
  <c r="G126" s="1"/>
  <c r="AJ125"/>
  <c r="AK125" s="1"/>
  <c r="AI125"/>
  <c r="AH125"/>
  <c r="AF125"/>
  <c r="AG125" s="1"/>
  <c r="AD125"/>
  <c r="AE125" s="1"/>
  <c r="AA125"/>
  <c r="AB125" s="1"/>
  <c r="T125"/>
  <c r="U125" s="1"/>
  <c r="N125"/>
  <c r="M125"/>
  <c r="F125"/>
  <c r="X308" i="5" l="1"/>
  <c r="X284"/>
  <c r="X288"/>
  <c r="AS270" i="4"/>
  <c r="AL135" i="1"/>
  <c r="T137"/>
  <c r="U137" s="1"/>
  <c r="M137"/>
  <c r="N137" s="1"/>
  <c r="F137"/>
  <c r="G137" s="1"/>
  <c r="AD137"/>
  <c r="AE137" s="1"/>
  <c r="AL133"/>
  <c r="AH137"/>
  <c r="AI137" s="1"/>
  <c r="AL132"/>
  <c r="AL134"/>
  <c r="AL136"/>
  <c r="AJ137"/>
  <c r="AK137" s="1"/>
  <c r="G132"/>
  <c r="AE132"/>
  <c r="G136"/>
  <c r="G134"/>
  <c r="X280" i="5"/>
  <c r="Q288"/>
  <c r="F292"/>
  <c r="G292" s="1"/>
  <c r="M292"/>
  <c r="N292" s="1"/>
  <c r="Q284"/>
  <c r="N278"/>
  <c r="Q280"/>
  <c r="P292"/>
  <c r="Q292" s="1"/>
  <c r="X281"/>
  <c r="X282"/>
  <c r="X286"/>
  <c r="X290"/>
  <c r="G278"/>
  <c r="Q278"/>
  <c r="Q282"/>
  <c r="Q286"/>
  <c r="X285"/>
  <c r="X289"/>
  <c r="X278"/>
  <c r="Q281"/>
  <c r="X279"/>
  <c r="X283"/>
  <c r="X287"/>
  <c r="X291"/>
  <c r="AS255" i="4"/>
  <c r="AA256"/>
  <c r="AB256" s="1"/>
  <c r="AB244"/>
  <c r="M256"/>
  <c r="N256" s="1"/>
  <c r="N244"/>
  <c r="AO256"/>
  <c r="AS252"/>
  <c r="AQ256"/>
  <c r="AS248"/>
  <c r="AL252"/>
  <c r="AK256"/>
  <c r="AP244"/>
  <c r="AL255"/>
  <c r="AS247"/>
  <c r="AS251"/>
  <c r="AM256"/>
  <c r="AS246"/>
  <c r="AS250"/>
  <c r="AS254"/>
  <c r="F256"/>
  <c r="G256" s="1"/>
  <c r="T256"/>
  <c r="U256" s="1"/>
  <c r="AH256"/>
  <c r="AI256" s="1"/>
  <c r="AR244"/>
  <c r="AS245"/>
  <c r="AS249"/>
  <c r="AS253"/>
  <c r="AS244"/>
  <c r="T130" i="1"/>
  <c r="U130" s="1"/>
  <c r="AJ130"/>
  <c r="AK130" s="1"/>
  <c r="AA130"/>
  <c r="AB130" s="1"/>
  <c r="AD130"/>
  <c r="AE130" s="1"/>
  <c r="AL125"/>
  <c r="AH130"/>
  <c r="AI130" s="1"/>
  <c r="AL127"/>
  <c r="AL129"/>
  <c r="M130"/>
  <c r="N130" s="1"/>
  <c r="G127"/>
  <c r="F130"/>
  <c r="G130" s="1"/>
  <c r="AL126"/>
  <c r="G129"/>
  <c r="G125"/>
  <c r="AL128"/>
  <c r="L276" i="5"/>
  <c r="K276"/>
  <c r="J276"/>
  <c r="I276"/>
  <c r="E276"/>
  <c r="V276" s="1"/>
  <c r="W276" s="1"/>
  <c r="D276"/>
  <c r="T276" s="1"/>
  <c r="U276" s="1"/>
  <c r="C276"/>
  <c r="B276"/>
  <c r="V275"/>
  <c r="W275" s="1"/>
  <c r="T275"/>
  <c r="U275" s="1"/>
  <c r="R275"/>
  <c r="S275" s="1"/>
  <c r="P275"/>
  <c r="Q275" s="1"/>
  <c r="M275"/>
  <c r="N275" s="1"/>
  <c r="F275"/>
  <c r="G275" s="1"/>
  <c r="V274"/>
  <c r="W274" s="1"/>
  <c r="T274"/>
  <c r="U274" s="1"/>
  <c r="R274"/>
  <c r="S274" s="1"/>
  <c r="P274"/>
  <c r="M274"/>
  <c r="N274" s="1"/>
  <c r="F274"/>
  <c r="G274" s="1"/>
  <c r="V273"/>
  <c r="W273" s="1"/>
  <c r="T273"/>
  <c r="U273" s="1"/>
  <c r="R273"/>
  <c r="S273" s="1"/>
  <c r="P273"/>
  <c r="Q273" s="1"/>
  <c r="M273"/>
  <c r="N273" s="1"/>
  <c r="F273"/>
  <c r="G273" s="1"/>
  <c r="V272"/>
  <c r="W272" s="1"/>
  <c r="T272"/>
  <c r="U272" s="1"/>
  <c r="R272"/>
  <c r="S272" s="1"/>
  <c r="P272"/>
  <c r="Q272" s="1"/>
  <c r="M272"/>
  <c r="N272" s="1"/>
  <c r="F272"/>
  <c r="G272" s="1"/>
  <c r="V271"/>
  <c r="W271" s="1"/>
  <c r="T271"/>
  <c r="U271" s="1"/>
  <c r="R271"/>
  <c r="S271" s="1"/>
  <c r="P271"/>
  <c r="Q271" s="1"/>
  <c r="M271"/>
  <c r="N271" s="1"/>
  <c r="F271"/>
  <c r="G271" s="1"/>
  <c r="V270"/>
  <c r="W270" s="1"/>
  <c r="T270"/>
  <c r="U270" s="1"/>
  <c r="R270"/>
  <c r="S270" s="1"/>
  <c r="P270"/>
  <c r="M270"/>
  <c r="N270" s="1"/>
  <c r="F270"/>
  <c r="G270" s="1"/>
  <c r="V269"/>
  <c r="W269" s="1"/>
  <c r="T269"/>
  <c r="U269" s="1"/>
  <c r="R269"/>
  <c r="S269" s="1"/>
  <c r="P269"/>
  <c r="Q269" s="1"/>
  <c r="M269"/>
  <c r="N269" s="1"/>
  <c r="F269"/>
  <c r="G269" s="1"/>
  <c r="V268"/>
  <c r="W268" s="1"/>
  <c r="T268"/>
  <c r="U268" s="1"/>
  <c r="R268"/>
  <c r="S268" s="1"/>
  <c r="P268"/>
  <c r="M268"/>
  <c r="N268" s="1"/>
  <c r="F268"/>
  <c r="G268" s="1"/>
  <c r="V267"/>
  <c r="W267" s="1"/>
  <c r="T267"/>
  <c r="U267" s="1"/>
  <c r="R267"/>
  <c r="S267" s="1"/>
  <c r="P267"/>
  <c r="Q267" s="1"/>
  <c r="M267"/>
  <c r="N267" s="1"/>
  <c r="F267"/>
  <c r="G267" s="1"/>
  <c r="V266"/>
  <c r="W266" s="1"/>
  <c r="T266"/>
  <c r="U266" s="1"/>
  <c r="R266"/>
  <c r="S266" s="1"/>
  <c r="P266"/>
  <c r="M266"/>
  <c r="N266" s="1"/>
  <c r="F266"/>
  <c r="G266" s="1"/>
  <c r="V265"/>
  <c r="W265" s="1"/>
  <c r="T265"/>
  <c r="U265" s="1"/>
  <c r="R265"/>
  <c r="S265" s="1"/>
  <c r="P265"/>
  <c r="Q265" s="1"/>
  <c r="M265"/>
  <c r="N265" s="1"/>
  <c r="F265"/>
  <c r="G265" s="1"/>
  <c r="V264"/>
  <c r="W264" s="1"/>
  <c r="T264"/>
  <c r="U264" s="1"/>
  <c r="R264"/>
  <c r="S264" s="1"/>
  <c r="P264"/>
  <c r="M264"/>
  <c r="N264" s="1"/>
  <c r="F264"/>
  <c r="G264" s="1"/>
  <c r="V263"/>
  <c r="W263" s="1"/>
  <c r="T263"/>
  <c r="U263" s="1"/>
  <c r="R263"/>
  <c r="S263" s="1"/>
  <c r="P263"/>
  <c r="Q263" s="1"/>
  <c r="M263"/>
  <c r="N263" s="1"/>
  <c r="F263"/>
  <c r="G263" s="1"/>
  <c r="V262"/>
  <c r="W262" s="1"/>
  <c r="T262"/>
  <c r="U262" s="1"/>
  <c r="R262"/>
  <c r="S262" s="1"/>
  <c r="P262"/>
  <c r="M262"/>
  <c r="N262" s="1"/>
  <c r="F262"/>
  <c r="AG242" i="4"/>
  <c r="AF242"/>
  <c r="AE242"/>
  <c r="AD242"/>
  <c r="Z242"/>
  <c r="Y242"/>
  <c r="X242"/>
  <c r="W242"/>
  <c r="S242"/>
  <c r="R242"/>
  <c r="Q242"/>
  <c r="P242"/>
  <c r="L242"/>
  <c r="K242"/>
  <c r="J242"/>
  <c r="I242"/>
  <c r="E242"/>
  <c r="D242"/>
  <c r="C242"/>
  <c r="B242"/>
  <c r="AQ241"/>
  <c r="AR241" s="1"/>
  <c r="AO241"/>
  <c r="AP241" s="1"/>
  <c r="AM241"/>
  <c r="AN241" s="1"/>
  <c r="AK241"/>
  <c r="AH241"/>
  <c r="AI241" s="1"/>
  <c r="AA241"/>
  <c r="AB241" s="1"/>
  <c r="T241"/>
  <c r="U241" s="1"/>
  <c r="M241"/>
  <c r="N241" s="1"/>
  <c r="F241"/>
  <c r="G241" s="1"/>
  <c r="AQ240"/>
  <c r="AR240" s="1"/>
  <c r="AO240"/>
  <c r="AP240" s="1"/>
  <c r="AM240"/>
  <c r="AN240" s="1"/>
  <c r="AK240"/>
  <c r="AL240" s="1"/>
  <c r="AH240"/>
  <c r="AI240" s="1"/>
  <c r="AA240"/>
  <c r="AB240" s="1"/>
  <c r="T240"/>
  <c r="U240" s="1"/>
  <c r="M240"/>
  <c r="N240" s="1"/>
  <c r="F240"/>
  <c r="G240" s="1"/>
  <c r="AQ239"/>
  <c r="AR239" s="1"/>
  <c r="AO239"/>
  <c r="AP239" s="1"/>
  <c r="AM239"/>
  <c r="AN239" s="1"/>
  <c r="AK239"/>
  <c r="AL239" s="1"/>
  <c r="AH239"/>
  <c r="AI239" s="1"/>
  <c r="AA239"/>
  <c r="AB239" s="1"/>
  <c r="T239"/>
  <c r="U239" s="1"/>
  <c r="M239"/>
  <c r="N239" s="1"/>
  <c r="F239"/>
  <c r="G239" s="1"/>
  <c r="AQ238"/>
  <c r="AR238" s="1"/>
  <c r="AO238"/>
  <c r="AP238" s="1"/>
  <c r="AM238"/>
  <c r="AN238" s="1"/>
  <c r="AK238"/>
  <c r="AL238" s="1"/>
  <c r="AH238"/>
  <c r="AI238" s="1"/>
  <c r="AA238"/>
  <c r="AB238" s="1"/>
  <c r="T238"/>
  <c r="U238" s="1"/>
  <c r="M238"/>
  <c r="N238" s="1"/>
  <c r="F238"/>
  <c r="G238" s="1"/>
  <c r="AQ237"/>
  <c r="AR237" s="1"/>
  <c r="AO237"/>
  <c r="AP237" s="1"/>
  <c r="AM237"/>
  <c r="AN237" s="1"/>
  <c r="AK237"/>
  <c r="AL237" s="1"/>
  <c r="AH237"/>
  <c r="AI237" s="1"/>
  <c r="AA237"/>
  <c r="AB237" s="1"/>
  <c r="T237"/>
  <c r="U237" s="1"/>
  <c r="M237"/>
  <c r="N237" s="1"/>
  <c r="F237"/>
  <c r="G237" s="1"/>
  <c r="AQ236"/>
  <c r="AR236" s="1"/>
  <c r="AO236"/>
  <c r="AP236" s="1"/>
  <c r="AM236"/>
  <c r="AN236" s="1"/>
  <c r="AK236"/>
  <c r="AL236" s="1"/>
  <c r="AH236"/>
  <c r="AI236" s="1"/>
  <c r="AA236"/>
  <c r="AB236" s="1"/>
  <c r="T236"/>
  <c r="U236" s="1"/>
  <c r="M236"/>
  <c r="N236" s="1"/>
  <c r="F236"/>
  <c r="G236" s="1"/>
  <c r="AQ235"/>
  <c r="AR235" s="1"/>
  <c r="AO235"/>
  <c r="AP235" s="1"/>
  <c r="AM235"/>
  <c r="AN235" s="1"/>
  <c r="AK235"/>
  <c r="AL235" s="1"/>
  <c r="AH235"/>
  <c r="AI235" s="1"/>
  <c r="AA235"/>
  <c r="AB235" s="1"/>
  <c r="T235"/>
  <c r="U235" s="1"/>
  <c r="M235"/>
  <c r="N235" s="1"/>
  <c r="F235"/>
  <c r="G235" s="1"/>
  <c r="AQ234"/>
  <c r="AR234" s="1"/>
  <c r="AO234"/>
  <c r="AP234" s="1"/>
  <c r="AM234"/>
  <c r="AN234" s="1"/>
  <c r="AK234"/>
  <c r="AH234"/>
  <c r="AI234" s="1"/>
  <c r="AA234"/>
  <c r="AB234" s="1"/>
  <c r="T234"/>
  <c r="U234" s="1"/>
  <c r="M234"/>
  <c r="N234" s="1"/>
  <c r="F234"/>
  <c r="G234" s="1"/>
  <c r="AQ233"/>
  <c r="AR233" s="1"/>
  <c r="AO233"/>
  <c r="AP233" s="1"/>
  <c r="AM233"/>
  <c r="AN233" s="1"/>
  <c r="AK233"/>
  <c r="AL233" s="1"/>
  <c r="AH233"/>
  <c r="AI233" s="1"/>
  <c r="AA233"/>
  <c r="AB233" s="1"/>
  <c r="T233"/>
  <c r="U233" s="1"/>
  <c r="M233"/>
  <c r="N233" s="1"/>
  <c r="F233"/>
  <c r="G233" s="1"/>
  <c r="AQ232"/>
  <c r="AR232" s="1"/>
  <c r="AO232"/>
  <c r="AP232" s="1"/>
  <c r="AM232"/>
  <c r="AN232" s="1"/>
  <c r="AK232"/>
  <c r="AH232"/>
  <c r="AI232" s="1"/>
  <c r="AA232"/>
  <c r="AB232" s="1"/>
  <c r="T232"/>
  <c r="U232" s="1"/>
  <c r="M232"/>
  <c r="N232" s="1"/>
  <c r="F232"/>
  <c r="G232" s="1"/>
  <c r="AQ231"/>
  <c r="AR231" s="1"/>
  <c r="AO231"/>
  <c r="AP231" s="1"/>
  <c r="AM231"/>
  <c r="AN231" s="1"/>
  <c r="AK231"/>
  <c r="AL231" s="1"/>
  <c r="AH231"/>
  <c r="AI231" s="1"/>
  <c r="AA231"/>
  <c r="AB231" s="1"/>
  <c r="T231"/>
  <c r="U231" s="1"/>
  <c r="M231"/>
  <c r="N231" s="1"/>
  <c r="F231"/>
  <c r="G231" s="1"/>
  <c r="AQ230"/>
  <c r="AO230"/>
  <c r="AP230" s="1"/>
  <c r="AM230"/>
  <c r="AK230"/>
  <c r="AL230" s="1"/>
  <c r="AH230"/>
  <c r="AA230"/>
  <c r="T230"/>
  <c r="M230"/>
  <c r="F230"/>
  <c r="Z123" i="1"/>
  <c r="Y123"/>
  <c r="W123"/>
  <c r="S123"/>
  <c r="R123"/>
  <c r="Q123"/>
  <c r="P123"/>
  <c r="L123"/>
  <c r="K123"/>
  <c r="J123"/>
  <c r="I123"/>
  <c r="M123" s="1"/>
  <c r="N123" s="1"/>
  <c r="E123"/>
  <c r="D123"/>
  <c r="C123"/>
  <c r="AF123" s="1"/>
  <c r="AG123" s="1"/>
  <c r="B123"/>
  <c r="AJ122"/>
  <c r="AK122" s="1"/>
  <c r="AH122"/>
  <c r="AI122" s="1"/>
  <c r="AF122"/>
  <c r="AG122" s="1"/>
  <c r="AE122"/>
  <c r="AD122"/>
  <c r="AA122"/>
  <c r="AB122" s="1"/>
  <c r="T122"/>
  <c r="U122" s="1"/>
  <c r="M122"/>
  <c r="N122" s="1"/>
  <c r="F122"/>
  <c r="AJ121"/>
  <c r="AK121" s="1"/>
  <c r="AH121"/>
  <c r="AI121" s="1"/>
  <c r="AF121"/>
  <c r="AG121" s="1"/>
  <c r="AD121"/>
  <c r="AE121" s="1"/>
  <c r="AA121"/>
  <c r="AB121" s="1"/>
  <c r="T121"/>
  <c r="U121" s="1"/>
  <c r="M121"/>
  <c r="N121" s="1"/>
  <c r="F121"/>
  <c r="G121" s="1"/>
  <c r="AJ120"/>
  <c r="AK120" s="1"/>
  <c r="AH120"/>
  <c r="AI120" s="1"/>
  <c r="AF120"/>
  <c r="AG120" s="1"/>
  <c r="AD120"/>
  <c r="AE120" s="1"/>
  <c r="AA120"/>
  <c r="AB120" s="1"/>
  <c r="T120"/>
  <c r="U120" s="1"/>
  <c r="M120"/>
  <c r="N120" s="1"/>
  <c r="F120"/>
  <c r="G120" s="1"/>
  <c r="AJ119"/>
  <c r="AK119" s="1"/>
  <c r="AH119"/>
  <c r="AI119" s="1"/>
  <c r="AF119"/>
  <c r="AG119" s="1"/>
  <c r="AD119"/>
  <c r="AE119" s="1"/>
  <c r="AA119"/>
  <c r="AB119" s="1"/>
  <c r="T119"/>
  <c r="U119" s="1"/>
  <c r="M119"/>
  <c r="N119" s="1"/>
  <c r="F119"/>
  <c r="AJ118"/>
  <c r="AK118" s="1"/>
  <c r="AH118"/>
  <c r="AI118" s="1"/>
  <c r="AF118"/>
  <c r="AG118" s="1"/>
  <c r="AD118"/>
  <c r="AA118"/>
  <c r="AB118" s="1"/>
  <c r="T118"/>
  <c r="U118" s="1"/>
  <c r="M118"/>
  <c r="N118" s="1"/>
  <c r="F118"/>
  <c r="AL137" l="1"/>
  <c r="X292" i="5"/>
  <c r="AS256" i="4"/>
  <c r="AL130" i="1"/>
  <c r="AJ123"/>
  <c r="AK123" s="1"/>
  <c r="R276" i="5"/>
  <c r="S276" s="1"/>
  <c r="X268"/>
  <c r="M276"/>
  <c r="N276" s="1"/>
  <c r="X264"/>
  <c r="X272"/>
  <c r="Q264"/>
  <c r="Q268"/>
  <c r="F276"/>
  <c r="G276" s="1"/>
  <c r="P276"/>
  <c r="Q276" s="1"/>
  <c r="X266"/>
  <c r="X270"/>
  <c r="X274"/>
  <c r="G262"/>
  <c r="Q262"/>
  <c r="Q266"/>
  <c r="Q270"/>
  <c r="Q274"/>
  <c r="X265"/>
  <c r="X269"/>
  <c r="X273"/>
  <c r="X262"/>
  <c r="X263"/>
  <c r="X267"/>
  <c r="X271"/>
  <c r="X275"/>
  <c r="M242" i="4"/>
  <c r="N242" s="1"/>
  <c r="F242"/>
  <c r="G242" s="1"/>
  <c r="T242"/>
  <c r="U242" s="1"/>
  <c r="AH242"/>
  <c r="AI242" s="1"/>
  <c r="AA242"/>
  <c r="AB242" s="1"/>
  <c r="AQ242"/>
  <c r="AI230"/>
  <c r="U230"/>
  <c r="AB230"/>
  <c r="AS232"/>
  <c r="AS241"/>
  <c r="AS234"/>
  <c r="AS236"/>
  <c r="AM242"/>
  <c r="N230"/>
  <c r="AS238"/>
  <c r="AR230"/>
  <c r="AL234"/>
  <c r="G230"/>
  <c r="AN230"/>
  <c r="AK242"/>
  <c r="AO242"/>
  <c r="AL232"/>
  <c r="AL241"/>
  <c r="AS233"/>
  <c r="AS237"/>
  <c r="AS240"/>
  <c r="AS231"/>
  <c r="AS235"/>
  <c r="AS239"/>
  <c r="AS230"/>
  <c r="AD123" i="1"/>
  <c r="AE123" s="1"/>
  <c r="AA123"/>
  <c r="AB123" s="1"/>
  <c r="F123"/>
  <c r="G123" s="1"/>
  <c r="AL118"/>
  <c r="AH123"/>
  <c r="AI123" s="1"/>
  <c r="T123"/>
  <c r="U123" s="1"/>
  <c r="AL122"/>
  <c r="AE118"/>
  <c r="AL119"/>
  <c r="G118"/>
  <c r="G119"/>
  <c r="G122"/>
  <c r="AL120"/>
  <c r="AL121"/>
  <c r="X276" i="5" l="1"/>
  <c r="AS242" i="4"/>
  <c r="AL123" i="1"/>
  <c r="L260" i="5" l="1"/>
  <c r="K260"/>
  <c r="J260"/>
  <c r="I260"/>
  <c r="E260"/>
  <c r="D260"/>
  <c r="T260" s="1"/>
  <c r="U260" s="1"/>
  <c r="C260"/>
  <c r="R260" s="1"/>
  <c r="S260" s="1"/>
  <c r="B260"/>
  <c r="V259"/>
  <c r="W259" s="1"/>
  <c r="T259"/>
  <c r="U259" s="1"/>
  <c r="R259"/>
  <c r="S259" s="1"/>
  <c r="P259"/>
  <c r="Q259" s="1"/>
  <c r="M259"/>
  <c r="N259" s="1"/>
  <c r="F259"/>
  <c r="G259" s="1"/>
  <c r="V258"/>
  <c r="W258" s="1"/>
  <c r="T258"/>
  <c r="U258" s="1"/>
  <c r="R258"/>
  <c r="S258" s="1"/>
  <c r="P258"/>
  <c r="Q258" s="1"/>
  <c r="M258"/>
  <c r="N258" s="1"/>
  <c r="F258"/>
  <c r="G258" s="1"/>
  <c r="V257"/>
  <c r="W257" s="1"/>
  <c r="T257"/>
  <c r="U257" s="1"/>
  <c r="R257"/>
  <c r="S257" s="1"/>
  <c r="P257"/>
  <c r="Q257" s="1"/>
  <c r="M257"/>
  <c r="N257" s="1"/>
  <c r="F257"/>
  <c r="G257" s="1"/>
  <c r="V256"/>
  <c r="W256" s="1"/>
  <c r="T256"/>
  <c r="U256" s="1"/>
  <c r="R256"/>
  <c r="S256" s="1"/>
  <c r="P256"/>
  <c r="M256"/>
  <c r="N256" s="1"/>
  <c r="F256"/>
  <c r="G256" s="1"/>
  <c r="V255"/>
  <c r="W255" s="1"/>
  <c r="T255"/>
  <c r="U255" s="1"/>
  <c r="R255"/>
  <c r="S255" s="1"/>
  <c r="P255"/>
  <c r="Q255" s="1"/>
  <c r="M255"/>
  <c r="N255" s="1"/>
  <c r="F255"/>
  <c r="G255" s="1"/>
  <c r="V254"/>
  <c r="W254" s="1"/>
  <c r="T254"/>
  <c r="U254" s="1"/>
  <c r="R254"/>
  <c r="S254" s="1"/>
  <c r="P254"/>
  <c r="Q254" s="1"/>
  <c r="M254"/>
  <c r="N254" s="1"/>
  <c r="F254"/>
  <c r="G254" s="1"/>
  <c r="V253"/>
  <c r="W253" s="1"/>
  <c r="T253"/>
  <c r="U253" s="1"/>
  <c r="R253"/>
  <c r="S253" s="1"/>
  <c r="P253"/>
  <c r="Q253" s="1"/>
  <c r="M253"/>
  <c r="N253" s="1"/>
  <c r="F253"/>
  <c r="G253" s="1"/>
  <c r="V252"/>
  <c r="W252" s="1"/>
  <c r="T252"/>
  <c r="U252" s="1"/>
  <c r="R252"/>
  <c r="S252" s="1"/>
  <c r="P252"/>
  <c r="M252"/>
  <c r="N252" s="1"/>
  <c r="F252"/>
  <c r="G252" s="1"/>
  <c r="V251"/>
  <c r="W251" s="1"/>
  <c r="T251"/>
  <c r="U251" s="1"/>
  <c r="R251"/>
  <c r="S251" s="1"/>
  <c r="P251"/>
  <c r="Q251" s="1"/>
  <c r="M251"/>
  <c r="N251" s="1"/>
  <c r="F251"/>
  <c r="G251" s="1"/>
  <c r="V250"/>
  <c r="W250" s="1"/>
  <c r="T250"/>
  <c r="U250" s="1"/>
  <c r="R250"/>
  <c r="S250" s="1"/>
  <c r="P250"/>
  <c r="Q250" s="1"/>
  <c r="M250"/>
  <c r="N250" s="1"/>
  <c r="F250"/>
  <c r="G250" s="1"/>
  <c r="V249"/>
  <c r="W249" s="1"/>
  <c r="T249"/>
  <c r="U249" s="1"/>
  <c r="R249"/>
  <c r="S249" s="1"/>
  <c r="P249"/>
  <c r="M249"/>
  <c r="N249" s="1"/>
  <c r="F249"/>
  <c r="G249" s="1"/>
  <c r="V248"/>
  <c r="W248" s="1"/>
  <c r="T248"/>
  <c r="U248" s="1"/>
  <c r="R248"/>
  <c r="S248" s="1"/>
  <c r="P248"/>
  <c r="M248"/>
  <c r="N248" s="1"/>
  <c r="F248"/>
  <c r="G248" s="1"/>
  <c r="V247"/>
  <c r="W247" s="1"/>
  <c r="T247"/>
  <c r="U247" s="1"/>
  <c r="R247"/>
  <c r="S247" s="1"/>
  <c r="P247"/>
  <c r="Q247" s="1"/>
  <c r="M247"/>
  <c r="N247" s="1"/>
  <c r="F247"/>
  <c r="G247" s="1"/>
  <c r="V246"/>
  <c r="W246" s="1"/>
  <c r="T246"/>
  <c r="U246" s="1"/>
  <c r="R246"/>
  <c r="S246" s="1"/>
  <c r="P246"/>
  <c r="Q246" s="1"/>
  <c r="M246"/>
  <c r="F246"/>
  <c r="AG228" i="4"/>
  <c r="AF228"/>
  <c r="AE228"/>
  <c r="AD228"/>
  <c r="Z228"/>
  <c r="Y228"/>
  <c r="X228"/>
  <c r="W228"/>
  <c r="S228"/>
  <c r="R228"/>
  <c r="Q228"/>
  <c r="P228"/>
  <c r="L228"/>
  <c r="K228"/>
  <c r="J228"/>
  <c r="I228"/>
  <c r="E228"/>
  <c r="D228"/>
  <c r="C228"/>
  <c r="B228"/>
  <c r="AQ227"/>
  <c r="AR227" s="1"/>
  <c r="AO227"/>
  <c r="AP227" s="1"/>
  <c r="AM227"/>
  <c r="AN227" s="1"/>
  <c r="AK227"/>
  <c r="AH227"/>
  <c r="AI227" s="1"/>
  <c r="AA227"/>
  <c r="AB227" s="1"/>
  <c r="T227"/>
  <c r="U227" s="1"/>
  <c r="M227"/>
  <c r="N227" s="1"/>
  <c r="F227"/>
  <c r="G227" s="1"/>
  <c r="AQ226"/>
  <c r="AR226" s="1"/>
  <c r="AO226"/>
  <c r="AP226" s="1"/>
  <c r="AM226"/>
  <c r="AN226" s="1"/>
  <c r="AK226"/>
  <c r="AL226" s="1"/>
  <c r="AH226"/>
  <c r="AI226" s="1"/>
  <c r="AA226"/>
  <c r="AB226" s="1"/>
  <c r="T226"/>
  <c r="U226" s="1"/>
  <c r="M226"/>
  <c r="N226" s="1"/>
  <c r="F226"/>
  <c r="G226" s="1"/>
  <c r="AQ225"/>
  <c r="AR225" s="1"/>
  <c r="AO225"/>
  <c r="AP225" s="1"/>
  <c r="AM225"/>
  <c r="AN225" s="1"/>
  <c r="AK225"/>
  <c r="AL225" s="1"/>
  <c r="AH225"/>
  <c r="AI225" s="1"/>
  <c r="AA225"/>
  <c r="AB225" s="1"/>
  <c r="T225"/>
  <c r="U225" s="1"/>
  <c r="M225"/>
  <c r="N225" s="1"/>
  <c r="F225"/>
  <c r="G225" s="1"/>
  <c r="AQ224"/>
  <c r="AR224" s="1"/>
  <c r="AO224"/>
  <c r="AP224" s="1"/>
  <c r="AM224"/>
  <c r="AN224" s="1"/>
  <c r="AK224"/>
  <c r="AH224"/>
  <c r="AI224" s="1"/>
  <c r="AA224"/>
  <c r="AB224" s="1"/>
  <c r="T224"/>
  <c r="U224" s="1"/>
  <c r="M224"/>
  <c r="N224" s="1"/>
  <c r="F224"/>
  <c r="G224" s="1"/>
  <c r="AQ223"/>
  <c r="AR223" s="1"/>
  <c r="AO223"/>
  <c r="AP223" s="1"/>
  <c r="AM223"/>
  <c r="AN223" s="1"/>
  <c r="AK223"/>
  <c r="AL223" s="1"/>
  <c r="AH223"/>
  <c r="AI223" s="1"/>
  <c r="AA223"/>
  <c r="AB223" s="1"/>
  <c r="T223"/>
  <c r="U223" s="1"/>
  <c r="M223"/>
  <c r="N223" s="1"/>
  <c r="F223"/>
  <c r="G223" s="1"/>
  <c r="AQ222"/>
  <c r="AR222" s="1"/>
  <c r="AO222"/>
  <c r="AP222" s="1"/>
  <c r="AM222"/>
  <c r="AN222" s="1"/>
  <c r="AK222"/>
  <c r="AH222"/>
  <c r="AI222" s="1"/>
  <c r="AA222"/>
  <c r="AB222" s="1"/>
  <c r="T222"/>
  <c r="U222" s="1"/>
  <c r="M222"/>
  <c r="N222" s="1"/>
  <c r="F222"/>
  <c r="G222" s="1"/>
  <c r="AQ221"/>
  <c r="AR221" s="1"/>
  <c r="AO221"/>
  <c r="AP221" s="1"/>
  <c r="AM221"/>
  <c r="AN221" s="1"/>
  <c r="AK221"/>
  <c r="AL221" s="1"/>
  <c r="AH221"/>
  <c r="AI221" s="1"/>
  <c r="AA221"/>
  <c r="AB221" s="1"/>
  <c r="T221"/>
  <c r="U221" s="1"/>
  <c r="M221"/>
  <c r="N221" s="1"/>
  <c r="F221"/>
  <c r="G221" s="1"/>
  <c r="AQ220"/>
  <c r="AR220" s="1"/>
  <c r="AO220"/>
  <c r="AP220" s="1"/>
  <c r="AM220"/>
  <c r="AN220" s="1"/>
  <c r="AK220"/>
  <c r="AH220"/>
  <c r="AI220" s="1"/>
  <c r="AA220"/>
  <c r="AB220" s="1"/>
  <c r="T220"/>
  <c r="U220" s="1"/>
  <c r="M220"/>
  <c r="N220" s="1"/>
  <c r="F220"/>
  <c r="G220" s="1"/>
  <c r="AQ219"/>
  <c r="AR219" s="1"/>
  <c r="AO219"/>
  <c r="AP219" s="1"/>
  <c r="AM219"/>
  <c r="AN219" s="1"/>
  <c r="AK219"/>
  <c r="AH219"/>
  <c r="AI219" s="1"/>
  <c r="AA219"/>
  <c r="AB219" s="1"/>
  <c r="T219"/>
  <c r="U219" s="1"/>
  <c r="M219"/>
  <c r="N219" s="1"/>
  <c r="F219"/>
  <c r="G219" s="1"/>
  <c r="AQ218"/>
  <c r="AR218" s="1"/>
  <c r="AO218"/>
  <c r="AP218" s="1"/>
  <c r="AM218"/>
  <c r="AN218" s="1"/>
  <c r="AK218"/>
  <c r="AL218" s="1"/>
  <c r="AH218"/>
  <c r="AI218" s="1"/>
  <c r="AA218"/>
  <c r="AB218" s="1"/>
  <c r="T218"/>
  <c r="U218" s="1"/>
  <c r="M218"/>
  <c r="N218" s="1"/>
  <c r="F218"/>
  <c r="G218" s="1"/>
  <c r="AQ217"/>
  <c r="AR217" s="1"/>
  <c r="AO217"/>
  <c r="AP217" s="1"/>
  <c r="AM217"/>
  <c r="AN217" s="1"/>
  <c r="AK217"/>
  <c r="AL217" s="1"/>
  <c r="AH217"/>
  <c r="AI217" s="1"/>
  <c r="AA217"/>
  <c r="AB217" s="1"/>
  <c r="T217"/>
  <c r="U217" s="1"/>
  <c r="M217"/>
  <c r="N217" s="1"/>
  <c r="F217"/>
  <c r="G217" s="1"/>
  <c r="AQ216"/>
  <c r="AO216"/>
  <c r="AM216"/>
  <c r="AN216" s="1"/>
  <c r="AK216"/>
  <c r="AH216"/>
  <c r="AA216"/>
  <c r="T216"/>
  <c r="U216" s="1"/>
  <c r="M216"/>
  <c r="F216"/>
  <c r="G216" s="1"/>
  <c r="X252" i="5" l="1"/>
  <c r="V260"/>
  <c r="W260" s="1"/>
  <c r="M260"/>
  <c r="N260" s="1"/>
  <c r="N246"/>
  <c r="X248"/>
  <c r="X256"/>
  <c r="Q256"/>
  <c r="F260"/>
  <c r="G260" s="1"/>
  <c r="P260"/>
  <c r="Q260" s="1"/>
  <c r="X249"/>
  <c r="X250"/>
  <c r="X254"/>
  <c r="G246"/>
  <c r="Q248"/>
  <c r="Q252"/>
  <c r="X257"/>
  <c r="X253"/>
  <c r="X246"/>
  <c r="Q249"/>
  <c r="X258"/>
  <c r="X247"/>
  <c r="X251"/>
  <c r="X255"/>
  <c r="X259"/>
  <c r="AA228" i="4"/>
  <c r="AB228" s="1"/>
  <c r="M228"/>
  <c r="N228" s="1"/>
  <c r="AQ228"/>
  <c r="N216"/>
  <c r="AH228"/>
  <c r="AI228" s="1"/>
  <c r="AK228"/>
  <c r="AB216"/>
  <c r="AO228"/>
  <c r="AS222"/>
  <c r="AS224"/>
  <c r="AP216"/>
  <c r="AL222"/>
  <c r="AL224"/>
  <c r="AS219"/>
  <c r="AS220"/>
  <c r="AS227"/>
  <c r="AL216"/>
  <c r="AL219"/>
  <c r="AL220"/>
  <c r="AS223"/>
  <c r="AS226"/>
  <c r="AL227"/>
  <c r="AI216"/>
  <c r="AR216"/>
  <c r="AM228"/>
  <c r="AS218"/>
  <c r="F228"/>
  <c r="G228" s="1"/>
  <c r="T228"/>
  <c r="U228" s="1"/>
  <c r="AS221"/>
  <c r="AS225"/>
  <c r="AS217"/>
  <c r="AS216"/>
  <c r="Z116" i="1"/>
  <c r="Y116"/>
  <c r="W116"/>
  <c r="S116"/>
  <c r="R116"/>
  <c r="Q116"/>
  <c r="P116"/>
  <c r="L116"/>
  <c r="K116"/>
  <c r="J116"/>
  <c r="I116"/>
  <c r="E116"/>
  <c r="D116"/>
  <c r="AH116" s="1"/>
  <c r="AI116" s="1"/>
  <c r="C116"/>
  <c r="AF116" s="1"/>
  <c r="AG116" s="1"/>
  <c r="B116"/>
  <c r="AJ115"/>
  <c r="AK115" s="1"/>
  <c r="AH115"/>
  <c r="AI115" s="1"/>
  <c r="AF115"/>
  <c r="AG115" s="1"/>
  <c r="AD115"/>
  <c r="AE115" s="1"/>
  <c r="AA115"/>
  <c r="AB115" s="1"/>
  <c r="T115"/>
  <c r="U115" s="1"/>
  <c r="M115"/>
  <c r="N115" s="1"/>
  <c r="F115"/>
  <c r="AJ114"/>
  <c r="AK114" s="1"/>
  <c r="AH114"/>
  <c r="AI114" s="1"/>
  <c r="AF114"/>
  <c r="AG114" s="1"/>
  <c r="AD114"/>
  <c r="AE114" s="1"/>
  <c r="AA114"/>
  <c r="AB114" s="1"/>
  <c r="T114"/>
  <c r="U114" s="1"/>
  <c r="N114"/>
  <c r="M114"/>
  <c r="F114"/>
  <c r="G114" s="1"/>
  <c r="AJ113"/>
  <c r="AK113" s="1"/>
  <c r="AH113"/>
  <c r="AI113" s="1"/>
  <c r="AF113"/>
  <c r="AG113" s="1"/>
  <c r="AD113"/>
  <c r="AE113" s="1"/>
  <c r="AA113"/>
  <c r="AB113" s="1"/>
  <c r="T113"/>
  <c r="U113" s="1"/>
  <c r="M113"/>
  <c r="N113" s="1"/>
  <c r="F113"/>
  <c r="G113" s="1"/>
  <c r="AJ112"/>
  <c r="AK112" s="1"/>
  <c r="AH112"/>
  <c r="AI112" s="1"/>
  <c r="AF112"/>
  <c r="AG112" s="1"/>
  <c r="AD112"/>
  <c r="AE112" s="1"/>
  <c r="AA112"/>
  <c r="AB112" s="1"/>
  <c r="U112"/>
  <c r="T112"/>
  <c r="M112"/>
  <c r="N112" s="1"/>
  <c r="F112"/>
  <c r="AJ111"/>
  <c r="AK111" s="1"/>
  <c r="AH111"/>
  <c r="AI111" s="1"/>
  <c r="AF111"/>
  <c r="AG111" s="1"/>
  <c r="AD111"/>
  <c r="AE111" s="1"/>
  <c r="AA111"/>
  <c r="AB111" s="1"/>
  <c r="T111"/>
  <c r="U111" s="1"/>
  <c r="M111"/>
  <c r="N111" s="1"/>
  <c r="F111"/>
  <c r="F116" l="1"/>
  <c r="G116" s="1"/>
  <c r="X260" i="5"/>
  <c r="AS228" i="4"/>
  <c r="T116" i="1"/>
  <c r="U116" s="1"/>
  <c r="AL112"/>
  <c r="AA116"/>
  <c r="AB116" s="1"/>
  <c r="M116"/>
  <c r="N116" s="1"/>
  <c r="AD116"/>
  <c r="AE116" s="1"/>
  <c r="AL111"/>
  <c r="AL115"/>
  <c r="G111"/>
  <c r="G112"/>
  <c r="G115"/>
  <c r="AJ116"/>
  <c r="AK116" s="1"/>
  <c r="AL113"/>
  <c r="AL114"/>
  <c r="AL116" l="1"/>
  <c r="L244" i="5" l="1"/>
  <c r="K244"/>
  <c r="J244"/>
  <c r="I244"/>
  <c r="E244"/>
  <c r="V244" s="1"/>
  <c r="W244" s="1"/>
  <c r="D244"/>
  <c r="T244" s="1"/>
  <c r="U244" s="1"/>
  <c r="C244"/>
  <c r="B244"/>
  <c r="V243"/>
  <c r="W243" s="1"/>
  <c r="T243"/>
  <c r="U243" s="1"/>
  <c r="R243"/>
  <c r="S243" s="1"/>
  <c r="P243"/>
  <c r="Q243" s="1"/>
  <c r="M243"/>
  <c r="N243" s="1"/>
  <c r="F243"/>
  <c r="G243" s="1"/>
  <c r="V242"/>
  <c r="W242" s="1"/>
  <c r="T242"/>
  <c r="U242" s="1"/>
  <c r="R242"/>
  <c r="S242" s="1"/>
  <c r="P242"/>
  <c r="M242"/>
  <c r="N242" s="1"/>
  <c r="F242"/>
  <c r="G242" s="1"/>
  <c r="V241"/>
  <c r="W241" s="1"/>
  <c r="T241"/>
  <c r="U241" s="1"/>
  <c r="R241"/>
  <c r="S241" s="1"/>
  <c r="P241"/>
  <c r="Q241" s="1"/>
  <c r="M241"/>
  <c r="N241" s="1"/>
  <c r="F241"/>
  <c r="G241" s="1"/>
  <c r="V240"/>
  <c r="W240" s="1"/>
  <c r="T240"/>
  <c r="U240" s="1"/>
  <c r="R240"/>
  <c r="S240" s="1"/>
  <c r="P240"/>
  <c r="M240"/>
  <c r="N240" s="1"/>
  <c r="F240"/>
  <c r="G240" s="1"/>
  <c r="V239"/>
  <c r="W239" s="1"/>
  <c r="T239"/>
  <c r="U239" s="1"/>
  <c r="R239"/>
  <c r="S239" s="1"/>
  <c r="P239"/>
  <c r="Q239" s="1"/>
  <c r="M239"/>
  <c r="N239" s="1"/>
  <c r="F239"/>
  <c r="G239" s="1"/>
  <c r="V238"/>
  <c r="W238" s="1"/>
  <c r="T238"/>
  <c r="U238" s="1"/>
  <c r="R238"/>
  <c r="S238" s="1"/>
  <c r="P238"/>
  <c r="M238"/>
  <c r="N238" s="1"/>
  <c r="F238"/>
  <c r="G238" s="1"/>
  <c r="V237"/>
  <c r="W237" s="1"/>
  <c r="T237"/>
  <c r="U237" s="1"/>
  <c r="R237"/>
  <c r="S237" s="1"/>
  <c r="P237"/>
  <c r="Q237" s="1"/>
  <c r="M237"/>
  <c r="N237" s="1"/>
  <c r="F237"/>
  <c r="G237" s="1"/>
  <c r="V236"/>
  <c r="W236" s="1"/>
  <c r="T236"/>
  <c r="U236" s="1"/>
  <c r="R236"/>
  <c r="S236" s="1"/>
  <c r="P236"/>
  <c r="M236"/>
  <c r="N236" s="1"/>
  <c r="F236"/>
  <c r="G236" s="1"/>
  <c r="V235"/>
  <c r="W235" s="1"/>
  <c r="T235"/>
  <c r="U235" s="1"/>
  <c r="R235"/>
  <c r="S235" s="1"/>
  <c r="P235"/>
  <c r="Q235" s="1"/>
  <c r="M235"/>
  <c r="N235" s="1"/>
  <c r="F235"/>
  <c r="G235" s="1"/>
  <c r="V234"/>
  <c r="W234" s="1"/>
  <c r="T234"/>
  <c r="U234" s="1"/>
  <c r="R234"/>
  <c r="S234" s="1"/>
  <c r="P234"/>
  <c r="M234"/>
  <c r="N234" s="1"/>
  <c r="F234"/>
  <c r="G234" s="1"/>
  <c r="V233"/>
  <c r="W233" s="1"/>
  <c r="T233"/>
  <c r="U233" s="1"/>
  <c r="R233"/>
  <c r="S233" s="1"/>
  <c r="P233"/>
  <c r="Q233" s="1"/>
  <c r="M233"/>
  <c r="N233" s="1"/>
  <c r="F233"/>
  <c r="G233" s="1"/>
  <c r="V232"/>
  <c r="W232" s="1"/>
  <c r="T232"/>
  <c r="U232" s="1"/>
  <c r="R232"/>
  <c r="S232" s="1"/>
  <c r="P232"/>
  <c r="M232"/>
  <c r="N232" s="1"/>
  <c r="F232"/>
  <c r="G232" s="1"/>
  <c r="V231"/>
  <c r="W231" s="1"/>
  <c r="T231"/>
  <c r="U231" s="1"/>
  <c r="R231"/>
  <c r="S231" s="1"/>
  <c r="P231"/>
  <c r="Q231" s="1"/>
  <c r="M231"/>
  <c r="N231" s="1"/>
  <c r="F231"/>
  <c r="G231" s="1"/>
  <c r="V230"/>
  <c r="W230" s="1"/>
  <c r="T230"/>
  <c r="U230" s="1"/>
  <c r="R230"/>
  <c r="S230" s="1"/>
  <c r="P230"/>
  <c r="M230"/>
  <c r="F230"/>
  <c r="AG214" i="4"/>
  <c r="AF214"/>
  <c r="AE214"/>
  <c r="AD214"/>
  <c r="Z214"/>
  <c r="Y214"/>
  <c r="X214"/>
  <c r="W214"/>
  <c r="S214"/>
  <c r="R214"/>
  <c r="Q214"/>
  <c r="P214"/>
  <c r="L214"/>
  <c r="K214"/>
  <c r="J214"/>
  <c r="I214"/>
  <c r="E214"/>
  <c r="D214"/>
  <c r="C214"/>
  <c r="B214"/>
  <c r="AQ213"/>
  <c r="AR213" s="1"/>
  <c r="AO213"/>
  <c r="AP213" s="1"/>
  <c r="AM213"/>
  <c r="AN213" s="1"/>
  <c r="AK213"/>
  <c r="AL213" s="1"/>
  <c r="AH213"/>
  <c r="AI213" s="1"/>
  <c r="AA213"/>
  <c r="AB213" s="1"/>
  <c r="T213"/>
  <c r="U213" s="1"/>
  <c r="M213"/>
  <c r="N213" s="1"/>
  <c r="F213"/>
  <c r="G213" s="1"/>
  <c r="AQ212"/>
  <c r="AR212" s="1"/>
  <c r="AO212"/>
  <c r="AP212" s="1"/>
  <c r="AM212"/>
  <c r="AN212" s="1"/>
  <c r="AK212"/>
  <c r="AL212" s="1"/>
  <c r="AH212"/>
  <c r="AI212" s="1"/>
  <c r="AA212"/>
  <c r="AB212" s="1"/>
  <c r="T212"/>
  <c r="U212" s="1"/>
  <c r="M212"/>
  <c r="N212" s="1"/>
  <c r="F212"/>
  <c r="G212" s="1"/>
  <c r="AQ211"/>
  <c r="AR211" s="1"/>
  <c r="AO211"/>
  <c r="AP211" s="1"/>
  <c r="AM211"/>
  <c r="AN211" s="1"/>
  <c r="AK211"/>
  <c r="AL211" s="1"/>
  <c r="AH211"/>
  <c r="AI211" s="1"/>
  <c r="AA211"/>
  <c r="AB211" s="1"/>
  <c r="T211"/>
  <c r="U211" s="1"/>
  <c r="M211"/>
  <c r="N211" s="1"/>
  <c r="F211"/>
  <c r="G211" s="1"/>
  <c r="AQ210"/>
  <c r="AR210" s="1"/>
  <c r="AO210"/>
  <c r="AP210" s="1"/>
  <c r="AM210"/>
  <c r="AN210" s="1"/>
  <c r="AK210"/>
  <c r="AH210"/>
  <c r="AI210" s="1"/>
  <c r="AA210"/>
  <c r="AB210" s="1"/>
  <c r="T210"/>
  <c r="U210" s="1"/>
  <c r="M210"/>
  <c r="N210" s="1"/>
  <c r="F210"/>
  <c r="G210" s="1"/>
  <c r="AQ209"/>
  <c r="AR209" s="1"/>
  <c r="AO209"/>
  <c r="AP209" s="1"/>
  <c r="AM209"/>
  <c r="AN209" s="1"/>
  <c r="AK209"/>
  <c r="AL209" s="1"/>
  <c r="AH209"/>
  <c r="AI209" s="1"/>
  <c r="AA209"/>
  <c r="AB209" s="1"/>
  <c r="T209"/>
  <c r="U209" s="1"/>
  <c r="M209"/>
  <c r="N209" s="1"/>
  <c r="F209"/>
  <c r="G209" s="1"/>
  <c r="AQ208"/>
  <c r="AR208" s="1"/>
  <c r="AO208"/>
  <c r="AP208" s="1"/>
  <c r="AM208"/>
  <c r="AN208" s="1"/>
  <c r="AK208"/>
  <c r="AH208"/>
  <c r="AI208" s="1"/>
  <c r="AA208"/>
  <c r="AB208" s="1"/>
  <c r="T208"/>
  <c r="U208" s="1"/>
  <c r="M208"/>
  <c r="N208" s="1"/>
  <c r="F208"/>
  <c r="G208" s="1"/>
  <c r="AQ207"/>
  <c r="AR207" s="1"/>
  <c r="AO207"/>
  <c r="AP207" s="1"/>
  <c r="AM207"/>
  <c r="AN207" s="1"/>
  <c r="AK207"/>
  <c r="AL207" s="1"/>
  <c r="AH207"/>
  <c r="AI207" s="1"/>
  <c r="AA207"/>
  <c r="AB207" s="1"/>
  <c r="T207"/>
  <c r="U207" s="1"/>
  <c r="M207"/>
  <c r="N207" s="1"/>
  <c r="F207"/>
  <c r="G207" s="1"/>
  <c r="AQ206"/>
  <c r="AR206" s="1"/>
  <c r="AO206"/>
  <c r="AP206" s="1"/>
  <c r="AM206"/>
  <c r="AN206" s="1"/>
  <c r="AK206"/>
  <c r="AH206"/>
  <c r="AI206" s="1"/>
  <c r="AA206"/>
  <c r="AB206" s="1"/>
  <c r="T206"/>
  <c r="U206" s="1"/>
  <c r="M206"/>
  <c r="N206" s="1"/>
  <c r="F206"/>
  <c r="G206" s="1"/>
  <c r="AQ205"/>
  <c r="AR205" s="1"/>
  <c r="AO205"/>
  <c r="AP205" s="1"/>
  <c r="AM205"/>
  <c r="AN205" s="1"/>
  <c r="AK205"/>
  <c r="AL205" s="1"/>
  <c r="AH205"/>
  <c r="AI205" s="1"/>
  <c r="AA205"/>
  <c r="AB205" s="1"/>
  <c r="T205"/>
  <c r="U205" s="1"/>
  <c r="M205"/>
  <c r="N205" s="1"/>
  <c r="F205"/>
  <c r="G205" s="1"/>
  <c r="AQ204"/>
  <c r="AR204" s="1"/>
  <c r="AO204"/>
  <c r="AP204" s="1"/>
  <c r="AM204"/>
  <c r="AN204" s="1"/>
  <c r="AK204"/>
  <c r="AH204"/>
  <c r="AI204" s="1"/>
  <c r="AA204"/>
  <c r="AB204" s="1"/>
  <c r="T204"/>
  <c r="U204" s="1"/>
  <c r="M204"/>
  <c r="N204" s="1"/>
  <c r="F204"/>
  <c r="G204" s="1"/>
  <c r="AQ203"/>
  <c r="AR203" s="1"/>
  <c r="AO203"/>
  <c r="AP203" s="1"/>
  <c r="AM203"/>
  <c r="AN203" s="1"/>
  <c r="AK203"/>
  <c r="AL203" s="1"/>
  <c r="AH203"/>
  <c r="AI203" s="1"/>
  <c r="AA203"/>
  <c r="AB203" s="1"/>
  <c r="T203"/>
  <c r="U203" s="1"/>
  <c r="M203"/>
  <c r="N203" s="1"/>
  <c r="F203"/>
  <c r="G203" s="1"/>
  <c r="AQ202"/>
  <c r="AO202"/>
  <c r="AM202"/>
  <c r="AK202"/>
  <c r="AH202"/>
  <c r="AI202" s="1"/>
  <c r="AA202"/>
  <c r="AB202" s="1"/>
  <c r="T202"/>
  <c r="M202"/>
  <c r="F202"/>
  <c r="Z109" i="1"/>
  <c r="Y109"/>
  <c r="W109"/>
  <c r="S109"/>
  <c r="R109"/>
  <c r="Q109"/>
  <c r="P109"/>
  <c r="L109"/>
  <c r="K109"/>
  <c r="J109"/>
  <c r="I109"/>
  <c r="E109"/>
  <c r="D109"/>
  <c r="C109"/>
  <c r="AF109" s="1"/>
  <c r="AG109" s="1"/>
  <c r="B109"/>
  <c r="AJ108"/>
  <c r="AK108" s="1"/>
  <c r="AH108"/>
  <c r="AI108" s="1"/>
  <c r="AF108"/>
  <c r="AG108" s="1"/>
  <c r="AD108"/>
  <c r="AE108" s="1"/>
  <c r="AA108"/>
  <c r="AB108" s="1"/>
  <c r="T108"/>
  <c r="U108" s="1"/>
  <c r="M108"/>
  <c r="N108" s="1"/>
  <c r="F108"/>
  <c r="AJ107"/>
  <c r="AK107" s="1"/>
  <c r="AH107"/>
  <c r="AI107" s="1"/>
  <c r="AF107"/>
  <c r="AG107" s="1"/>
  <c r="AD107"/>
  <c r="AE107" s="1"/>
  <c r="AA107"/>
  <c r="AB107" s="1"/>
  <c r="T107"/>
  <c r="U107" s="1"/>
  <c r="M107"/>
  <c r="N107" s="1"/>
  <c r="F107"/>
  <c r="G107" s="1"/>
  <c r="AJ106"/>
  <c r="AK106" s="1"/>
  <c r="AH106"/>
  <c r="AI106" s="1"/>
  <c r="AF106"/>
  <c r="AG106" s="1"/>
  <c r="AD106"/>
  <c r="AE106" s="1"/>
  <c r="AA106"/>
  <c r="AB106" s="1"/>
  <c r="T106"/>
  <c r="U106" s="1"/>
  <c r="M106"/>
  <c r="N106" s="1"/>
  <c r="F106"/>
  <c r="AJ105"/>
  <c r="AK105" s="1"/>
  <c r="AH105"/>
  <c r="AI105" s="1"/>
  <c r="AF105"/>
  <c r="AG105" s="1"/>
  <c r="AD105"/>
  <c r="AE105" s="1"/>
  <c r="AA105"/>
  <c r="AB105" s="1"/>
  <c r="T105"/>
  <c r="U105" s="1"/>
  <c r="M105"/>
  <c r="N105" s="1"/>
  <c r="F105"/>
  <c r="G105" s="1"/>
  <c r="AJ104"/>
  <c r="AK104" s="1"/>
  <c r="AH104"/>
  <c r="AI104" s="1"/>
  <c r="AF104"/>
  <c r="AG104" s="1"/>
  <c r="AD104"/>
  <c r="AA104"/>
  <c r="AB104" s="1"/>
  <c r="T104"/>
  <c r="U104" s="1"/>
  <c r="M104"/>
  <c r="N104" s="1"/>
  <c r="F104"/>
  <c r="R244" i="5" l="1"/>
  <c r="S244" s="1"/>
  <c r="X242"/>
  <c r="AS210" i="4"/>
  <c r="F214"/>
  <c r="G214" s="1"/>
  <c r="AS212"/>
  <c r="AL108" i="1"/>
  <c r="T214" i="4"/>
  <c r="U214" s="1"/>
  <c r="P244" i="5"/>
  <c r="Q244" s="1"/>
  <c r="X238"/>
  <c r="M244"/>
  <c r="N244" s="1"/>
  <c r="X234"/>
  <c r="F244"/>
  <c r="G244" s="1"/>
  <c r="N230"/>
  <c r="X232"/>
  <c r="X236"/>
  <c r="X240"/>
  <c r="G230"/>
  <c r="Q230"/>
  <c r="Q232"/>
  <c r="Q234"/>
  <c r="Q236"/>
  <c r="Q238"/>
  <c r="Q240"/>
  <c r="Q242"/>
  <c r="X231"/>
  <c r="X233"/>
  <c r="X235"/>
  <c r="X237"/>
  <c r="X239"/>
  <c r="X241"/>
  <c r="X243"/>
  <c r="X230"/>
  <c r="AJ109" i="1"/>
  <c r="AK109" s="1"/>
  <c r="M214" i="4"/>
  <c r="N214" s="1"/>
  <c r="AH214"/>
  <c r="AI214" s="1"/>
  <c r="AS204"/>
  <c r="AA214"/>
  <c r="AB214" s="1"/>
  <c r="AK214"/>
  <c r="AO214"/>
  <c r="AL204"/>
  <c r="U202"/>
  <c r="AS208"/>
  <c r="N202"/>
  <c r="AM214"/>
  <c r="AQ214"/>
  <c r="AS206"/>
  <c r="AL208"/>
  <c r="G202"/>
  <c r="AL202"/>
  <c r="AN202"/>
  <c r="AP202"/>
  <c r="AR202"/>
  <c r="AL206"/>
  <c r="AL210"/>
  <c r="AS203"/>
  <c r="AS205"/>
  <c r="AS207"/>
  <c r="AS209"/>
  <c r="AS211"/>
  <c r="AS213"/>
  <c r="AS202"/>
  <c r="AH109" i="1"/>
  <c r="AI109" s="1"/>
  <c r="AA109"/>
  <c r="AB109" s="1"/>
  <c r="AL104"/>
  <c r="T109"/>
  <c r="U109" s="1"/>
  <c r="AD109"/>
  <c r="AE109" s="1"/>
  <c r="AL106"/>
  <c r="M109"/>
  <c r="N109" s="1"/>
  <c r="F109"/>
  <c r="G109" s="1"/>
  <c r="G104"/>
  <c r="AE104"/>
  <c r="G106"/>
  <c r="G108"/>
  <c r="AL105"/>
  <c r="AL107"/>
  <c r="X244" i="5" l="1"/>
  <c r="AS214" i="4"/>
  <c r="AL109" i="1"/>
  <c r="L228" i="5" l="1"/>
  <c r="K228"/>
  <c r="J228"/>
  <c r="I228"/>
  <c r="E228"/>
  <c r="V228" s="1"/>
  <c r="W228" s="1"/>
  <c r="D228"/>
  <c r="T228" s="1"/>
  <c r="U228" s="1"/>
  <c r="C228"/>
  <c r="R228" s="1"/>
  <c r="S228" s="1"/>
  <c r="B228"/>
  <c r="V227"/>
  <c r="W227" s="1"/>
  <c r="T227"/>
  <c r="U227" s="1"/>
  <c r="R227"/>
  <c r="S227" s="1"/>
  <c r="P227"/>
  <c r="Q227" s="1"/>
  <c r="M227"/>
  <c r="N227" s="1"/>
  <c r="F227"/>
  <c r="G227" s="1"/>
  <c r="V226"/>
  <c r="W226" s="1"/>
  <c r="T226"/>
  <c r="U226" s="1"/>
  <c r="R226"/>
  <c r="S226" s="1"/>
  <c r="P226"/>
  <c r="Q226" s="1"/>
  <c r="M226"/>
  <c r="N226" s="1"/>
  <c r="F226"/>
  <c r="G226" s="1"/>
  <c r="V225"/>
  <c r="W225" s="1"/>
  <c r="T225"/>
  <c r="U225" s="1"/>
  <c r="R225"/>
  <c r="S225" s="1"/>
  <c r="P225"/>
  <c r="Q225" s="1"/>
  <c r="M225"/>
  <c r="N225" s="1"/>
  <c r="F225"/>
  <c r="G225" s="1"/>
  <c r="V224"/>
  <c r="W224" s="1"/>
  <c r="T224"/>
  <c r="U224" s="1"/>
  <c r="R224"/>
  <c r="S224" s="1"/>
  <c r="P224"/>
  <c r="Q224" s="1"/>
  <c r="M224"/>
  <c r="N224" s="1"/>
  <c r="F224"/>
  <c r="G224" s="1"/>
  <c r="V223"/>
  <c r="W223" s="1"/>
  <c r="T223"/>
  <c r="U223" s="1"/>
  <c r="R223"/>
  <c r="S223" s="1"/>
  <c r="P223"/>
  <c r="Q223" s="1"/>
  <c r="M223"/>
  <c r="N223" s="1"/>
  <c r="F223"/>
  <c r="G223" s="1"/>
  <c r="V222"/>
  <c r="W222" s="1"/>
  <c r="T222"/>
  <c r="U222" s="1"/>
  <c r="R222"/>
  <c r="S222" s="1"/>
  <c r="P222"/>
  <c r="Q222" s="1"/>
  <c r="M222"/>
  <c r="N222" s="1"/>
  <c r="F222"/>
  <c r="G222" s="1"/>
  <c r="V221"/>
  <c r="W221" s="1"/>
  <c r="T221"/>
  <c r="U221" s="1"/>
  <c r="R221"/>
  <c r="S221" s="1"/>
  <c r="P221"/>
  <c r="Q221" s="1"/>
  <c r="M221"/>
  <c r="N221" s="1"/>
  <c r="F221"/>
  <c r="G221" s="1"/>
  <c r="V220"/>
  <c r="W220" s="1"/>
  <c r="T220"/>
  <c r="U220" s="1"/>
  <c r="R220"/>
  <c r="S220" s="1"/>
  <c r="P220"/>
  <c r="Q220" s="1"/>
  <c r="M220"/>
  <c r="N220" s="1"/>
  <c r="F220"/>
  <c r="G220" s="1"/>
  <c r="V219"/>
  <c r="W219" s="1"/>
  <c r="T219"/>
  <c r="U219" s="1"/>
  <c r="R219"/>
  <c r="S219" s="1"/>
  <c r="P219"/>
  <c r="Q219" s="1"/>
  <c r="M219"/>
  <c r="N219" s="1"/>
  <c r="F219"/>
  <c r="G219" s="1"/>
  <c r="V218"/>
  <c r="W218" s="1"/>
  <c r="T218"/>
  <c r="U218" s="1"/>
  <c r="S218"/>
  <c r="R218"/>
  <c r="P218"/>
  <c r="Q218" s="1"/>
  <c r="M218"/>
  <c r="N218" s="1"/>
  <c r="F218"/>
  <c r="G218" s="1"/>
  <c r="V217"/>
  <c r="W217" s="1"/>
  <c r="T217"/>
  <c r="U217" s="1"/>
  <c r="R217"/>
  <c r="S217" s="1"/>
  <c r="P217"/>
  <c r="Q217" s="1"/>
  <c r="M217"/>
  <c r="N217" s="1"/>
  <c r="F217"/>
  <c r="G217" s="1"/>
  <c r="V216"/>
  <c r="W216" s="1"/>
  <c r="T216"/>
  <c r="U216" s="1"/>
  <c r="R216"/>
  <c r="S216" s="1"/>
  <c r="P216"/>
  <c r="Q216" s="1"/>
  <c r="M216"/>
  <c r="N216" s="1"/>
  <c r="F216"/>
  <c r="G216" s="1"/>
  <c r="V215"/>
  <c r="W215" s="1"/>
  <c r="T215"/>
  <c r="U215" s="1"/>
  <c r="R215"/>
  <c r="S215" s="1"/>
  <c r="P215"/>
  <c r="Q215" s="1"/>
  <c r="M215"/>
  <c r="N215" s="1"/>
  <c r="F215"/>
  <c r="G215" s="1"/>
  <c r="V214"/>
  <c r="W214" s="1"/>
  <c r="T214"/>
  <c r="U214" s="1"/>
  <c r="R214"/>
  <c r="S214" s="1"/>
  <c r="P214"/>
  <c r="M214"/>
  <c r="N214" s="1"/>
  <c r="F214"/>
  <c r="AG200" i="4"/>
  <c r="AF200"/>
  <c r="AE200"/>
  <c r="AD200"/>
  <c r="Z200"/>
  <c r="Y200"/>
  <c r="X200"/>
  <c r="W200"/>
  <c r="S200"/>
  <c r="R200"/>
  <c r="Q200"/>
  <c r="P200"/>
  <c r="L200"/>
  <c r="K200"/>
  <c r="J200"/>
  <c r="I200"/>
  <c r="E200"/>
  <c r="D200"/>
  <c r="C200"/>
  <c r="B200"/>
  <c r="AQ199"/>
  <c r="AR199" s="1"/>
  <c r="AO199"/>
  <c r="AP199" s="1"/>
  <c r="AM199"/>
  <c r="AN199" s="1"/>
  <c r="AK199"/>
  <c r="AH199"/>
  <c r="AI199" s="1"/>
  <c r="AA199"/>
  <c r="AB199" s="1"/>
  <c r="T199"/>
  <c r="U199" s="1"/>
  <c r="M199"/>
  <c r="N199" s="1"/>
  <c r="F199"/>
  <c r="G199" s="1"/>
  <c r="AQ198"/>
  <c r="AR198" s="1"/>
  <c r="AO198"/>
  <c r="AP198" s="1"/>
  <c r="AM198"/>
  <c r="AN198" s="1"/>
  <c r="AK198"/>
  <c r="AL198" s="1"/>
  <c r="AH198"/>
  <c r="AI198" s="1"/>
  <c r="AA198"/>
  <c r="AB198" s="1"/>
  <c r="T198"/>
  <c r="U198" s="1"/>
  <c r="M198"/>
  <c r="N198" s="1"/>
  <c r="F198"/>
  <c r="G198" s="1"/>
  <c r="AQ197"/>
  <c r="AR197" s="1"/>
  <c r="AO197"/>
  <c r="AP197" s="1"/>
  <c r="AM197"/>
  <c r="AN197" s="1"/>
  <c r="AK197"/>
  <c r="AL197" s="1"/>
  <c r="AH197"/>
  <c r="AI197" s="1"/>
  <c r="AA197"/>
  <c r="AB197" s="1"/>
  <c r="T197"/>
  <c r="U197" s="1"/>
  <c r="M197"/>
  <c r="N197" s="1"/>
  <c r="F197"/>
  <c r="G197" s="1"/>
  <c r="AQ196"/>
  <c r="AR196" s="1"/>
  <c r="AO196"/>
  <c r="AP196" s="1"/>
  <c r="AM196"/>
  <c r="AN196" s="1"/>
  <c r="AK196"/>
  <c r="AL196" s="1"/>
  <c r="AH196"/>
  <c r="AI196" s="1"/>
  <c r="AA196"/>
  <c r="AB196" s="1"/>
  <c r="T196"/>
  <c r="U196" s="1"/>
  <c r="N196"/>
  <c r="M196"/>
  <c r="F196"/>
  <c r="G196" s="1"/>
  <c r="AQ195"/>
  <c r="AR195" s="1"/>
  <c r="AO195"/>
  <c r="AP195" s="1"/>
  <c r="AM195"/>
  <c r="AN195" s="1"/>
  <c r="AK195"/>
  <c r="AL195" s="1"/>
  <c r="AH195"/>
  <c r="AI195" s="1"/>
  <c r="AA195"/>
  <c r="AB195" s="1"/>
  <c r="T195"/>
  <c r="U195" s="1"/>
  <c r="M195"/>
  <c r="N195" s="1"/>
  <c r="F195"/>
  <c r="G195" s="1"/>
  <c r="AQ194"/>
  <c r="AR194" s="1"/>
  <c r="AO194"/>
  <c r="AP194" s="1"/>
  <c r="AM194"/>
  <c r="AN194" s="1"/>
  <c r="AK194"/>
  <c r="AL194" s="1"/>
  <c r="AH194"/>
  <c r="AI194" s="1"/>
  <c r="AA194"/>
  <c r="AB194" s="1"/>
  <c r="T194"/>
  <c r="U194" s="1"/>
  <c r="M194"/>
  <c r="N194" s="1"/>
  <c r="F194"/>
  <c r="G194" s="1"/>
  <c r="AQ193"/>
  <c r="AR193" s="1"/>
  <c r="AO193"/>
  <c r="AP193" s="1"/>
  <c r="AM193"/>
  <c r="AN193" s="1"/>
  <c r="AK193"/>
  <c r="AL193" s="1"/>
  <c r="AH193"/>
  <c r="AI193" s="1"/>
  <c r="AA193"/>
  <c r="AB193" s="1"/>
  <c r="T193"/>
  <c r="U193" s="1"/>
  <c r="M193"/>
  <c r="N193" s="1"/>
  <c r="F193"/>
  <c r="G193" s="1"/>
  <c r="AQ192"/>
  <c r="AR192" s="1"/>
  <c r="AO192"/>
  <c r="AP192" s="1"/>
  <c r="AM192"/>
  <c r="AN192" s="1"/>
  <c r="AK192"/>
  <c r="AL192" s="1"/>
  <c r="AH192"/>
  <c r="AI192" s="1"/>
  <c r="AA192"/>
  <c r="AB192" s="1"/>
  <c r="T192"/>
  <c r="U192" s="1"/>
  <c r="M192"/>
  <c r="N192" s="1"/>
  <c r="F192"/>
  <c r="G192" s="1"/>
  <c r="AQ191"/>
  <c r="AR191" s="1"/>
  <c r="AO191"/>
  <c r="AP191" s="1"/>
  <c r="AM191"/>
  <c r="AN191" s="1"/>
  <c r="AK191"/>
  <c r="AH191"/>
  <c r="AI191" s="1"/>
  <c r="AA191"/>
  <c r="AB191" s="1"/>
  <c r="T191"/>
  <c r="U191" s="1"/>
  <c r="M191"/>
  <c r="N191" s="1"/>
  <c r="F191"/>
  <c r="G191" s="1"/>
  <c r="AQ190"/>
  <c r="AR190" s="1"/>
  <c r="AO190"/>
  <c r="AP190" s="1"/>
  <c r="AM190"/>
  <c r="AN190" s="1"/>
  <c r="AK190"/>
  <c r="AL190" s="1"/>
  <c r="AH190"/>
  <c r="AI190" s="1"/>
  <c r="AA190"/>
  <c r="AB190" s="1"/>
  <c r="T190"/>
  <c r="U190" s="1"/>
  <c r="M190"/>
  <c r="N190" s="1"/>
  <c r="F190"/>
  <c r="G190" s="1"/>
  <c r="AQ189"/>
  <c r="AR189" s="1"/>
  <c r="AO189"/>
  <c r="AP189" s="1"/>
  <c r="AM189"/>
  <c r="AN189" s="1"/>
  <c r="AK189"/>
  <c r="AL189" s="1"/>
  <c r="AH189"/>
  <c r="AI189" s="1"/>
  <c r="AA189"/>
  <c r="AB189" s="1"/>
  <c r="T189"/>
  <c r="U189" s="1"/>
  <c r="M189"/>
  <c r="N189" s="1"/>
  <c r="F189"/>
  <c r="G189" s="1"/>
  <c r="AQ188"/>
  <c r="AO188"/>
  <c r="AM188"/>
  <c r="AN188" s="1"/>
  <c r="AK188"/>
  <c r="AH188"/>
  <c r="AI188" s="1"/>
  <c r="AA188"/>
  <c r="AB188" s="1"/>
  <c r="T188"/>
  <c r="U188" s="1"/>
  <c r="M188"/>
  <c r="F188"/>
  <c r="G188" s="1"/>
  <c r="Z102" i="1"/>
  <c r="Y102"/>
  <c r="W102"/>
  <c r="S102"/>
  <c r="R102"/>
  <c r="Q102"/>
  <c r="P102"/>
  <c r="L102"/>
  <c r="K102"/>
  <c r="J102"/>
  <c r="I102"/>
  <c r="E102"/>
  <c r="D102"/>
  <c r="C102"/>
  <c r="AF102" s="1"/>
  <c r="AG102" s="1"/>
  <c r="B102"/>
  <c r="AJ101"/>
  <c r="AK101" s="1"/>
  <c r="AH101"/>
  <c r="AI101" s="1"/>
  <c r="AF101"/>
  <c r="AG101" s="1"/>
  <c r="AD101"/>
  <c r="AE101" s="1"/>
  <c r="AA101"/>
  <c r="AB101" s="1"/>
  <c r="T101"/>
  <c r="U101" s="1"/>
  <c r="M101"/>
  <c r="N101" s="1"/>
  <c r="F101"/>
  <c r="AJ100"/>
  <c r="AK100" s="1"/>
  <c r="AH100"/>
  <c r="AI100" s="1"/>
  <c r="AF100"/>
  <c r="AG100" s="1"/>
  <c r="AD100"/>
  <c r="AE100" s="1"/>
  <c r="AA100"/>
  <c r="AB100" s="1"/>
  <c r="T100"/>
  <c r="U100" s="1"/>
  <c r="M100"/>
  <c r="N100" s="1"/>
  <c r="F100"/>
  <c r="G100" s="1"/>
  <c r="AJ99"/>
  <c r="AK99" s="1"/>
  <c r="AH99"/>
  <c r="AI99" s="1"/>
  <c r="AF99"/>
  <c r="AG99" s="1"/>
  <c r="AD99"/>
  <c r="AE99" s="1"/>
  <c r="AA99"/>
  <c r="AB99" s="1"/>
  <c r="T99"/>
  <c r="U99" s="1"/>
  <c r="M99"/>
  <c r="N99" s="1"/>
  <c r="F99"/>
  <c r="G99" s="1"/>
  <c r="AJ98"/>
  <c r="AK98" s="1"/>
  <c r="AH98"/>
  <c r="AI98" s="1"/>
  <c r="AF98"/>
  <c r="AG98" s="1"/>
  <c r="AD98"/>
  <c r="AE98" s="1"/>
  <c r="AA98"/>
  <c r="AB98" s="1"/>
  <c r="T98"/>
  <c r="U98" s="1"/>
  <c r="M98"/>
  <c r="N98" s="1"/>
  <c r="F98"/>
  <c r="G98" s="1"/>
  <c r="AJ97"/>
  <c r="AK97" s="1"/>
  <c r="AH97"/>
  <c r="AI97" s="1"/>
  <c r="AF97"/>
  <c r="AG97" s="1"/>
  <c r="AD97"/>
  <c r="AA97"/>
  <c r="AB97" s="1"/>
  <c r="T97"/>
  <c r="U97" s="1"/>
  <c r="M97"/>
  <c r="N97" s="1"/>
  <c r="F97"/>
  <c r="M200" i="4" l="1"/>
  <c r="N200" s="1"/>
  <c r="F102" i="1"/>
  <c r="G102" s="1"/>
  <c r="AA102"/>
  <c r="AB102" s="1"/>
  <c r="M228" i="5"/>
  <c r="N228" s="1"/>
  <c r="X220"/>
  <c r="F228"/>
  <c r="G228" s="1"/>
  <c r="X215"/>
  <c r="X219"/>
  <c r="X223"/>
  <c r="X225"/>
  <c r="X216"/>
  <c r="P228"/>
  <c r="Q228" s="1"/>
  <c r="X224"/>
  <c r="X217"/>
  <c r="X221"/>
  <c r="X214"/>
  <c r="X218"/>
  <c r="X222"/>
  <c r="X226"/>
  <c r="G214"/>
  <c r="Q214"/>
  <c r="X227"/>
  <c r="AD102" i="1"/>
  <c r="AE102" s="1"/>
  <c r="AO200" i="4"/>
  <c r="AQ200"/>
  <c r="AK200"/>
  <c r="AA200"/>
  <c r="AB200" s="1"/>
  <c r="AS199"/>
  <c r="N188"/>
  <c r="AP188"/>
  <c r="AS195"/>
  <c r="AS196"/>
  <c r="AS191"/>
  <c r="AL188"/>
  <c r="AL191"/>
  <c r="AS192"/>
  <c r="AL199"/>
  <c r="AM200"/>
  <c r="AS190"/>
  <c r="AS194"/>
  <c r="AS198"/>
  <c r="F200"/>
  <c r="G200" s="1"/>
  <c r="T200"/>
  <c r="U200" s="1"/>
  <c r="AH200"/>
  <c r="AI200" s="1"/>
  <c r="AR188"/>
  <c r="AS189"/>
  <c r="AS193"/>
  <c r="AS197"/>
  <c r="AS188"/>
  <c r="AJ102" i="1"/>
  <c r="AK102" s="1"/>
  <c r="M102"/>
  <c r="N102" s="1"/>
  <c r="AE97"/>
  <c r="AH102"/>
  <c r="AI102" s="1"/>
  <c r="T102"/>
  <c r="U102" s="1"/>
  <c r="AL97"/>
  <c r="AL101"/>
  <c r="G97"/>
  <c r="G101"/>
  <c r="AL98"/>
  <c r="AL99"/>
  <c r="AL100"/>
  <c r="L212" i="5"/>
  <c r="K212"/>
  <c r="J212"/>
  <c r="I212"/>
  <c r="E212"/>
  <c r="V212" s="1"/>
  <c r="W212" s="1"/>
  <c r="D212"/>
  <c r="T212" s="1"/>
  <c r="U212" s="1"/>
  <c r="C212"/>
  <c r="R212" s="1"/>
  <c r="S212" s="1"/>
  <c r="B212"/>
  <c r="V211"/>
  <c r="W211" s="1"/>
  <c r="T211"/>
  <c r="U211" s="1"/>
  <c r="R211"/>
  <c r="S211" s="1"/>
  <c r="P211"/>
  <c r="Q211" s="1"/>
  <c r="M211"/>
  <c r="N211" s="1"/>
  <c r="F211"/>
  <c r="G211" s="1"/>
  <c r="V210"/>
  <c r="W210" s="1"/>
  <c r="T210"/>
  <c r="U210" s="1"/>
  <c r="R210"/>
  <c r="S210" s="1"/>
  <c r="P210"/>
  <c r="Q210" s="1"/>
  <c r="M210"/>
  <c r="N210" s="1"/>
  <c r="F210"/>
  <c r="G210" s="1"/>
  <c r="V209"/>
  <c r="W209" s="1"/>
  <c r="T209"/>
  <c r="U209" s="1"/>
  <c r="R209"/>
  <c r="S209" s="1"/>
  <c r="P209"/>
  <c r="Q209" s="1"/>
  <c r="M209"/>
  <c r="N209" s="1"/>
  <c r="F209"/>
  <c r="G209" s="1"/>
  <c r="V208"/>
  <c r="W208" s="1"/>
  <c r="T208"/>
  <c r="U208" s="1"/>
  <c r="R208"/>
  <c r="S208" s="1"/>
  <c r="P208"/>
  <c r="Q208" s="1"/>
  <c r="M208"/>
  <c r="N208" s="1"/>
  <c r="F208"/>
  <c r="G208" s="1"/>
  <c r="V207"/>
  <c r="W207" s="1"/>
  <c r="T207"/>
  <c r="U207" s="1"/>
  <c r="R207"/>
  <c r="S207" s="1"/>
  <c r="P207"/>
  <c r="Q207" s="1"/>
  <c r="M207"/>
  <c r="N207" s="1"/>
  <c r="F207"/>
  <c r="G207" s="1"/>
  <c r="V206"/>
  <c r="W206" s="1"/>
  <c r="T206"/>
  <c r="U206" s="1"/>
  <c r="R206"/>
  <c r="S206" s="1"/>
  <c r="P206"/>
  <c r="M206"/>
  <c r="N206" s="1"/>
  <c r="F206"/>
  <c r="G206" s="1"/>
  <c r="V205"/>
  <c r="W205" s="1"/>
  <c r="T205"/>
  <c r="U205" s="1"/>
  <c r="R205"/>
  <c r="S205" s="1"/>
  <c r="P205"/>
  <c r="Q205" s="1"/>
  <c r="M205"/>
  <c r="N205" s="1"/>
  <c r="F205"/>
  <c r="G205" s="1"/>
  <c r="V204"/>
  <c r="W204" s="1"/>
  <c r="T204"/>
  <c r="U204" s="1"/>
  <c r="R204"/>
  <c r="S204" s="1"/>
  <c r="P204"/>
  <c r="Q204" s="1"/>
  <c r="M204"/>
  <c r="N204" s="1"/>
  <c r="F204"/>
  <c r="G204" s="1"/>
  <c r="V203"/>
  <c r="W203" s="1"/>
  <c r="T203"/>
  <c r="U203" s="1"/>
  <c r="R203"/>
  <c r="S203" s="1"/>
  <c r="P203"/>
  <c r="Q203" s="1"/>
  <c r="M203"/>
  <c r="N203" s="1"/>
  <c r="F203"/>
  <c r="G203" s="1"/>
  <c r="V202"/>
  <c r="W202" s="1"/>
  <c r="T202"/>
  <c r="U202" s="1"/>
  <c r="R202"/>
  <c r="S202" s="1"/>
  <c r="P202"/>
  <c r="M202"/>
  <c r="N202" s="1"/>
  <c r="F202"/>
  <c r="G202" s="1"/>
  <c r="V201"/>
  <c r="W201" s="1"/>
  <c r="T201"/>
  <c r="U201" s="1"/>
  <c r="R201"/>
  <c r="S201" s="1"/>
  <c r="P201"/>
  <c r="Q201" s="1"/>
  <c r="M201"/>
  <c r="N201" s="1"/>
  <c r="F201"/>
  <c r="G201" s="1"/>
  <c r="V200"/>
  <c r="W200" s="1"/>
  <c r="T200"/>
  <c r="U200" s="1"/>
  <c r="R200"/>
  <c r="S200" s="1"/>
  <c r="P200"/>
  <c r="Q200" s="1"/>
  <c r="M200"/>
  <c r="N200" s="1"/>
  <c r="F200"/>
  <c r="G200" s="1"/>
  <c r="V199"/>
  <c r="W199" s="1"/>
  <c r="T199"/>
  <c r="U199" s="1"/>
  <c r="R199"/>
  <c r="S199" s="1"/>
  <c r="P199"/>
  <c r="Q199" s="1"/>
  <c r="M199"/>
  <c r="N199" s="1"/>
  <c r="F199"/>
  <c r="G199" s="1"/>
  <c r="V198"/>
  <c r="W198" s="1"/>
  <c r="T198"/>
  <c r="U198" s="1"/>
  <c r="R198"/>
  <c r="S198" s="1"/>
  <c r="P198"/>
  <c r="M198"/>
  <c r="F198"/>
  <c r="X228" l="1"/>
  <c r="AS200" i="4"/>
  <c r="AL102" i="1"/>
  <c r="F212" i="5"/>
  <c r="G212" s="1"/>
  <c r="M212"/>
  <c r="N212" s="1"/>
  <c r="X202"/>
  <c r="X206"/>
  <c r="N198"/>
  <c r="P212"/>
  <c r="Q212" s="1"/>
  <c r="X209"/>
  <c r="G198"/>
  <c r="Q198"/>
  <c r="Q202"/>
  <c r="Q206"/>
  <c r="X200"/>
  <c r="X204"/>
  <c r="X208"/>
  <c r="X201"/>
  <c r="X205"/>
  <c r="X198"/>
  <c r="X210"/>
  <c r="X203"/>
  <c r="X207"/>
  <c r="X211"/>
  <c r="X199"/>
  <c r="X212" l="1"/>
  <c r="AG186" i="4" l="1"/>
  <c r="AF186"/>
  <c r="AE186"/>
  <c r="AD186"/>
  <c r="Z186"/>
  <c r="Y186"/>
  <c r="X186"/>
  <c r="W186"/>
  <c r="S186"/>
  <c r="R186"/>
  <c r="Q186"/>
  <c r="P186"/>
  <c r="L186"/>
  <c r="K186"/>
  <c r="J186"/>
  <c r="I186"/>
  <c r="E186"/>
  <c r="D186"/>
  <c r="C186"/>
  <c r="B186"/>
  <c r="AQ185"/>
  <c r="AR185" s="1"/>
  <c r="AO185"/>
  <c r="AP185" s="1"/>
  <c r="AM185"/>
  <c r="AN185" s="1"/>
  <c r="AK185"/>
  <c r="AL185" s="1"/>
  <c r="AH185"/>
  <c r="AI185" s="1"/>
  <c r="AA185"/>
  <c r="AB185" s="1"/>
  <c r="T185"/>
  <c r="U185" s="1"/>
  <c r="M185"/>
  <c r="N185" s="1"/>
  <c r="F185"/>
  <c r="G185" s="1"/>
  <c r="AQ184"/>
  <c r="AR184" s="1"/>
  <c r="AO184"/>
  <c r="AP184" s="1"/>
  <c r="AM184"/>
  <c r="AN184" s="1"/>
  <c r="AK184"/>
  <c r="AL184" s="1"/>
  <c r="AH184"/>
  <c r="AI184" s="1"/>
  <c r="AA184"/>
  <c r="AB184" s="1"/>
  <c r="T184"/>
  <c r="U184" s="1"/>
  <c r="M184"/>
  <c r="N184" s="1"/>
  <c r="F184"/>
  <c r="G184" s="1"/>
  <c r="AQ183"/>
  <c r="AR183" s="1"/>
  <c r="AO183"/>
  <c r="AP183" s="1"/>
  <c r="AM183"/>
  <c r="AN183" s="1"/>
  <c r="AK183"/>
  <c r="AL183" s="1"/>
  <c r="AH183"/>
  <c r="AI183" s="1"/>
  <c r="AA183"/>
  <c r="AB183" s="1"/>
  <c r="T183"/>
  <c r="U183" s="1"/>
  <c r="M183"/>
  <c r="N183" s="1"/>
  <c r="F183"/>
  <c r="G183" s="1"/>
  <c r="AQ182"/>
  <c r="AR182" s="1"/>
  <c r="AO182"/>
  <c r="AP182" s="1"/>
  <c r="AM182"/>
  <c r="AN182" s="1"/>
  <c r="AK182"/>
  <c r="AL182" s="1"/>
  <c r="AH182"/>
  <c r="AI182" s="1"/>
  <c r="AA182"/>
  <c r="AB182" s="1"/>
  <c r="T182"/>
  <c r="U182" s="1"/>
  <c r="M182"/>
  <c r="N182" s="1"/>
  <c r="F182"/>
  <c r="G182" s="1"/>
  <c r="AQ181"/>
  <c r="AR181" s="1"/>
  <c r="AO181"/>
  <c r="AP181" s="1"/>
  <c r="AM181"/>
  <c r="AN181" s="1"/>
  <c r="AK181"/>
  <c r="AH181"/>
  <c r="AI181" s="1"/>
  <c r="AA181"/>
  <c r="AB181" s="1"/>
  <c r="T181"/>
  <c r="U181" s="1"/>
  <c r="M181"/>
  <c r="N181" s="1"/>
  <c r="F181"/>
  <c r="G181" s="1"/>
  <c r="AQ180"/>
  <c r="AR180" s="1"/>
  <c r="AO180"/>
  <c r="AP180" s="1"/>
  <c r="AM180"/>
  <c r="AN180" s="1"/>
  <c r="AK180"/>
  <c r="AH180"/>
  <c r="AI180" s="1"/>
  <c r="AA180"/>
  <c r="AB180" s="1"/>
  <c r="T180"/>
  <c r="U180" s="1"/>
  <c r="M180"/>
  <c r="N180" s="1"/>
  <c r="F180"/>
  <c r="G180" s="1"/>
  <c r="AQ179"/>
  <c r="AR179" s="1"/>
  <c r="AO179"/>
  <c r="AP179" s="1"/>
  <c r="AM179"/>
  <c r="AN179" s="1"/>
  <c r="AK179"/>
  <c r="AL179" s="1"/>
  <c r="AH179"/>
  <c r="AI179" s="1"/>
  <c r="AA179"/>
  <c r="AB179" s="1"/>
  <c r="T179"/>
  <c r="U179" s="1"/>
  <c r="M179"/>
  <c r="N179" s="1"/>
  <c r="F179"/>
  <c r="G179" s="1"/>
  <c r="AQ178"/>
  <c r="AR178" s="1"/>
  <c r="AO178"/>
  <c r="AP178" s="1"/>
  <c r="AM178"/>
  <c r="AN178" s="1"/>
  <c r="AK178"/>
  <c r="AH178"/>
  <c r="AI178" s="1"/>
  <c r="AA178"/>
  <c r="AB178" s="1"/>
  <c r="T178"/>
  <c r="U178" s="1"/>
  <c r="M178"/>
  <c r="N178" s="1"/>
  <c r="F178"/>
  <c r="G178" s="1"/>
  <c r="AQ177"/>
  <c r="AR177" s="1"/>
  <c r="AO177"/>
  <c r="AP177" s="1"/>
  <c r="AM177"/>
  <c r="AN177" s="1"/>
  <c r="AK177"/>
  <c r="AH177"/>
  <c r="AI177" s="1"/>
  <c r="AA177"/>
  <c r="AB177" s="1"/>
  <c r="T177"/>
  <c r="U177" s="1"/>
  <c r="M177"/>
  <c r="N177" s="1"/>
  <c r="F177"/>
  <c r="G177" s="1"/>
  <c r="AQ176"/>
  <c r="AR176" s="1"/>
  <c r="AO176"/>
  <c r="AP176" s="1"/>
  <c r="AM176"/>
  <c r="AN176" s="1"/>
  <c r="AK176"/>
  <c r="AL176" s="1"/>
  <c r="AH176"/>
  <c r="AI176" s="1"/>
  <c r="AA176"/>
  <c r="AB176" s="1"/>
  <c r="T176"/>
  <c r="U176" s="1"/>
  <c r="M176"/>
  <c r="N176" s="1"/>
  <c r="F176"/>
  <c r="G176" s="1"/>
  <c r="AQ175"/>
  <c r="AR175" s="1"/>
  <c r="AO175"/>
  <c r="AP175" s="1"/>
  <c r="AM175"/>
  <c r="AN175" s="1"/>
  <c r="AK175"/>
  <c r="AL175" s="1"/>
  <c r="AH175"/>
  <c r="AI175" s="1"/>
  <c r="AA175"/>
  <c r="AB175" s="1"/>
  <c r="T175"/>
  <c r="U175" s="1"/>
  <c r="M175"/>
  <c r="N175" s="1"/>
  <c r="F175"/>
  <c r="G175" s="1"/>
  <c r="AQ174"/>
  <c r="AO174"/>
  <c r="AM174"/>
  <c r="AN174" s="1"/>
  <c r="AK174"/>
  <c r="AH174"/>
  <c r="AA174"/>
  <c r="T174"/>
  <c r="U174" s="1"/>
  <c r="M174"/>
  <c r="F174"/>
  <c r="Z95" i="1"/>
  <c r="Y95"/>
  <c r="W95"/>
  <c r="S95"/>
  <c r="R95"/>
  <c r="Q95"/>
  <c r="P95"/>
  <c r="L95"/>
  <c r="K95"/>
  <c r="J95"/>
  <c r="I95"/>
  <c r="E95"/>
  <c r="D95"/>
  <c r="C95"/>
  <c r="AF95" s="1"/>
  <c r="AG95" s="1"/>
  <c r="B95"/>
  <c r="AJ94"/>
  <c r="AK94" s="1"/>
  <c r="AH94"/>
  <c r="AI94" s="1"/>
  <c r="AF94"/>
  <c r="AG94" s="1"/>
  <c r="AD94"/>
  <c r="AE94" s="1"/>
  <c r="AA94"/>
  <c r="AB94" s="1"/>
  <c r="T94"/>
  <c r="U94" s="1"/>
  <c r="M94"/>
  <c r="N94" s="1"/>
  <c r="F94"/>
  <c r="AJ93"/>
  <c r="AK93" s="1"/>
  <c r="AH93"/>
  <c r="AI93" s="1"/>
  <c r="AF93"/>
  <c r="AG93" s="1"/>
  <c r="AD93"/>
  <c r="AE93" s="1"/>
  <c r="AA93"/>
  <c r="AB93" s="1"/>
  <c r="T93"/>
  <c r="U93" s="1"/>
  <c r="M93"/>
  <c r="N93" s="1"/>
  <c r="F93"/>
  <c r="G93" s="1"/>
  <c r="AJ92"/>
  <c r="AK92" s="1"/>
  <c r="AH92"/>
  <c r="AI92" s="1"/>
  <c r="AF92"/>
  <c r="AG92" s="1"/>
  <c r="AD92"/>
  <c r="AE92" s="1"/>
  <c r="AA92"/>
  <c r="AB92" s="1"/>
  <c r="T92"/>
  <c r="U92" s="1"/>
  <c r="M92"/>
  <c r="N92" s="1"/>
  <c r="F92"/>
  <c r="G92" s="1"/>
  <c r="AJ91"/>
  <c r="AK91" s="1"/>
  <c r="AH91"/>
  <c r="AI91" s="1"/>
  <c r="AF91"/>
  <c r="AG91" s="1"/>
  <c r="AD91"/>
  <c r="AE91" s="1"/>
  <c r="AA91"/>
  <c r="AB91" s="1"/>
  <c r="T91"/>
  <c r="U91" s="1"/>
  <c r="M91"/>
  <c r="N91" s="1"/>
  <c r="F91"/>
  <c r="AJ90"/>
  <c r="AK90" s="1"/>
  <c r="AH90"/>
  <c r="AI90" s="1"/>
  <c r="AF90"/>
  <c r="AG90" s="1"/>
  <c r="AD90"/>
  <c r="AD95" s="1"/>
  <c r="AE95" s="1"/>
  <c r="AA90"/>
  <c r="AB90" s="1"/>
  <c r="T90"/>
  <c r="U90" s="1"/>
  <c r="M90"/>
  <c r="N90" s="1"/>
  <c r="F90"/>
  <c r="M186" i="4" l="1"/>
  <c r="N186" s="1"/>
  <c r="F186"/>
  <c r="G186" s="1"/>
  <c r="N174"/>
  <c r="AH186"/>
  <c r="AI186" s="1"/>
  <c r="AI174"/>
  <c r="AK186"/>
  <c r="AA186"/>
  <c r="AB186" s="1"/>
  <c r="AB174"/>
  <c r="AS178"/>
  <c r="T186"/>
  <c r="U186" s="1"/>
  <c r="AO186"/>
  <c r="AP174"/>
  <c r="AS181"/>
  <c r="AQ186"/>
  <c r="AS180"/>
  <c r="AS177"/>
  <c r="AS182"/>
  <c r="AL174"/>
  <c r="AL180"/>
  <c r="G174"/>
  <c r="AR174"/>
  <c r="AS176"/>
  <c r="AL178"/>
  <c r="AS184"/>
  <c r="AS185"/>
  <c r="AM186"/>
  <c r="AL177"/>
  <c r="AL181"/>
  <c r="AS175"/>
  <c r="AS179"/>
  <c r="AS183"/>
  <c r="AS174"/>
  <c r="F95" i="1"/>
  <c r="G95" s="1"/>
  <c r="AA95"/>
  <c r="AB95" s="1"/>
  <c r="M95"/>
  <c r="N95" s="1"/>
  <c r="T95"/>
  <c r="U95" s="1"/>
  <c r="AJ95"/>
  <c r="AK95" s="1"/>
  <c r="AH95"/>
  <c r="AI95" s="1"/>
  <c r="AL94"/>
  <c r="AL90"/>
  <c r="AL91"/>
  <c r="G91"/>
  <c r="G90"/>
  <c r="AE90"/>
  <c r="G94"/>
  <c r="AL92"/>
  <c r="AL93"/>
  <c r="AS186" i="4" l="1"/>
  <c r="AL95" i="1"/>
  <c r="L196" i="5" l="1"/>
  <c r="K196"/>
  <c r="J196"/>
  <c r="I196"/>
  <c r="E196"/>
  <c r="V196" s="1"/>
  <c r="W196" s="1"/>
  <c r="D196"/>
  <c r="C196"/>
  <c r="B196"/>
  <c r="V195"/>
  <c r="W195" s="1"/>
  <c r="T195"/>
  <c r="U195" s="1"/>
  <c r="R195"/>
  <c r="S195" s="1"/>
  <c r="P195"/>
  <c r="Q195" s="1"/>
  <c r="M195"/>
  <c r="N195" s="1"/>
  <c r="F195"/>
  <c r="G195" s="1"/>
  <c r="V194"/>
  <c r="W194" s="1"/>
  <c r="T194"/>
  <c r="U194" s="1"/>
  <c r="R194"/>
  <c r="S194" s="1"/>
  <c r="P194"/>
  <c r="Q194" s="1"/>
  <c r="M194"/>
  <c r="N194" s="1"/>
  <c r="F194"/>
  <c r="G194" s="1"/>
  <c r="V193"/>
  <c r="W193" s="1"/>
  <c r="T193"/>
  <c r="U193" s="1"/>
  <c r="R193"/>
  <c r="S193" s="1"/>
  <c r="P193"/>
  <c r="Q193" s="1"/>
  <c r="M193"/>
  <c r="N193" s="1"/>
  <c r="F193"/>
  <c r="G193" s="1"/>
  <c r="V192"/>
  <c r="W192" s="1"/>
  <c r="T192"/>
  <c r="U192" s="1"/>
  <c r="R192"/>
  <c r="S192" s="1"/>
  <c r="P192"/>
  <c r="Q192" s="1"/>
  <c r="M192"/>
  <c r="N192" s="1"/>
  <c r="F192"/>
  <c r="G192" s="1"/>
  <c r="V191"/>
  <c r="W191" s="1"/>
  <c r="T191"/>
  <c r="U191" s="1"/>
  <c r="R191"/>
  <c r="S191" s="1"/>
  <c r="P191"/>
  <c r="Q191" s="1"/>
  <c r="M191"/>
  <c r="N191" s="1"/>
  <c r="F191"/>
  <c r="G191" s="1"/>
  <c r="V190"/>
  <c r="W190" s="1"/>
  <c r="T190"/>
  <c r="U190" s="1"/>
  <c r="R190"/>
  <c r="S190" s="1"/>
  <c r="P190"/>
  <c r="Q190" s="1"/>
  <c r="M190"/>
  <c r="N190" s="1"/>
  <c r="F190"/>
  <c r="G190" s="1"/>
  <c r="V189"/>
  <c r="W189" s="1"/>
  <c r="T189"/>
  <c r="U189" s="1"/>
  <c r="R189"/>
  <c r="S189" s="1"/>
  <c r="P189"/>
  <c r="Q189" s="1"/>
  <c r="M189"/>
  <c r="N189" s="1"/>
  <c r="F189"/>
  <c r="G189" s="1"/>
  <c r="V188"/>
  <c r="W188" s="1"/>
  <c r="T188"/>
  <c r="U188" s="1"/>
  <c r="R188"/>
  <c r="S188" s="1"/>
  <c r="P188"/>
  <c r="Q188" s="1"/>
  <c r="M188"/>
  <c r="N188" s="1"/>
  <c r="F188"/>
  <c r="G188" s="1"/>
  <c r="V187"/>
  <c r="W187" s="1"/>
  <c r="T187"/>
  <c r="U187" s="1"/>
  <c r="R187"/>
  <c r="S187" s="1"/>
  <c r="P187"/>
  <c r="Q187" s="1"/>
  <c r="M187"/>
  <c r="N187" s="1"/>
  <c r="F187"/>
  <c r="G187" s="1"/>
  <c r="V186"/>
  <c r="W186" s="1"/>
  <c r="T186"/>
  <c r="U186" s="1"/>
  <c r="R186"/>
  <c r="S186" s="1"/>
  <c r="P186"/>
  <c r="Q186" s="1"/>
  <c r="M186"/>
  <c r="N186" s="1"/>
  <c r="F186"/>
  <c r="G186" s="1"/>
  <c r="V185"/>
  <c r="W185" s="1"/>
  <c r="T185"/>
  <c r="U185" s="1"/>
  <c r="R185"/>
  <c r="S185" s="1"/>
  <c r="P185"/>
  <c r="Q185" s="1"/>
  <c r="M185"/>
  <c r="N185" s="1"/>
  <c r="F185"/>
  <c r="G185" s="1"/>
  <c r="V184"/>
  <c r="W184" s="1"/>
  <c r="T184"/>
  <c r="U184" s="1"/>
  <c r="R184"/>
  <c r="S184" s="1"/>
  <c r="P184"/>
  <c r="M184"/>
  <c r="N184" s="1"/>
  <c r="F184"/>
  <c r="G184" s="1"/>
  <c r="V183"/>
  <c r="W183" s="1"/>
  <c r="T183"/>
  <c r="U183" s="1"/>
  <c r="R183"/>
  <c r="S183" s="1"/>
  <c r="P183"/>
  <c r="Q183" s="1"/>
  <c r="M183"/>
  <c r="N183" s="1"/>
  <c r="F183"/>
  <c r="G183" s="1"/>
  <c r="V182"/>
  <c r="W182" s="1"/>
  <c r="T182"/>
  <c r="U182" s="1"/>
  <c r="R182"/>
  <c r="S182" s="1"/>
  <c r="P182"/>
  <c r="M182"/>
  <c r="F182"/>
  <c r="T196" l="1"/>
  <c r="U196" s="1"/>
  <c r="R196"/>
  <c r="S196" s="1"/>
  <c r="M196"/>
  <c r="N196" s="1"/>
  <c r="X184"/>
  <c r="N182"/>
  <c r="X193"/>
  <c r="F196"/>
  <c r="G196" s="1"/>
  <c r="X188"/>
  <c r="X189"/>
  <c r="P196"/>
  <c r="Q196" s="1"/>
  <c r="Q184"/>
  <c r="X192"/>
  <c r="X185"/>
  <c r="X186"/>
  <c r="X190"/>
  <c r="X194"/>
  <c r="X182"/>
  <c r="X187"/>
  <c r="X191"/>
  <c r="X195"/>
  <c r="G182"/>
  <c r="Q182"/>
  <c r="X183"/>
  <c r="AG172" i="4"/>
  <c r="AF172"/>
  <c r="AE172"/>
  <c r="AD172"/>
  <c r="Z172"/>
  <c r="Y172"/>
  <c r="X172"/>
  <c r="W172"/>
  <c r="S172"/>
  <c r="R172"/>
  <c r="Q172"/>
  <c r="P172"/>
  <c r="L172"/>
  <c r="K172"/>
  <c r="J172"/>
  <c r="I172"/>
  <c r="E172"/>
  <c r="D172"/>
  <c r="C172"/>
  <c r="B172"/>
  <c r="AQ171"/>
  <c r="AR171" s="1"/>
  <c r="AO171"/>
  <c r="AP171" s="1"/>
  <c r="AM171"/>
  <c r="AN171" s="1"/>
  <c r="AK171"/>
  <c r="AH171"/>
  <c r="AI171" s="1"/>
  <c r="AA171"/>
  <c r="AB171" s="1"/>
  <c r="T171"/>
  <c r="U171" s="1"/>
  <c r="M171"/>
  <c r="N171" s="1"/>
  <c r="F171"/>
  <c r="G171" s="1"/>
  <c r="AQ170"/>
  <c r="AR170" s="1"/>
  <c r="AO170"/>
  <c r="AP170" s="1"/>
  <c r="AM170"/>
  <c r="AN170" s="1"/>
  <c r="AK170"/>
  <c r="AL170" s="1"/>
  <c r="AH170"/>
  <c r="AI170" s="1"/>
  <c r="AA170"/>
  <c r="AB170" s="1"/>
  <c r="T170"/>
  <c r="U170" s="1"/>
  <c r="M170"/>
  <c r="N170" s="1"/>
  <c r="F170"/>
  <c r="G170" s="1"/>
  <c r="AQ169"/>
  <c r="AR169" s="1"/>
  <c r="AO169"/>
  <c r="AP169" s="1"/>
  <c r="AM169"/>
  <c r="AN169" s="1"/>
  <c r="AK169"/>
  <c r="AL169" s="1"/>
  <c r="AH169"/>
  <c r="AI169" s="1"/>
  <c r="AA169"/>
  <c r="AB169" s="1"/>
  <c r="T169"/>
  <c r="U169" s="1"/>
  <c r="M169"/>
  <c r="N169" s="1"/>
  <c r="F169"/>
  <c r="G169" s="1"/>
  <c r="AQ168"/>
  <c r="AR168" s="1"/>
  <c r="AO168"/>
  <c r="AP168" s="1"/>
  <c r="AM168"/>
  <c r="AN168" s="1"/>
  <c r="AK168"/>
  <c r="AH168"/>
  <c r="AI168" s="1"/>
  <c r="AA168"/>
  <c r="AB168" s="1"/>
  <c r="T168"/>
  <c r="U168" s="1"/>
  <c r="M168"/>
  <c r="N168" s="1"/>
  <c r="F168"/>
  <c r="G168" s="1"/>
  <c r="AQ167"/>
  <c r="AR167" s="1"/>
  <c r="AO167"/>
  <c r="AP167" s="1"/>
  <c r="AM167"/>
  <c r="AN167" s="1"/>
  <c r="AK167"/>
  <c r="AL167" s="1"/>
  <c r="AH167"/>
  <c r="AI167" s="1"/>
  <c r="AA167"/>
  <c r="AB167" s="1"/>
  <c r="T167"/>
  <c r="U167" s="1"/>
  <c r="M167"/>
  <c r="N167" s="1"/>
  <c r="F167"/>
  <c r="G167" s="1"/>
  <c r="AQ166"/>
  <c r="AR166" s="1"/>
  <c r="AO166"/>
  <c r="AP166" s="1"/>
  <c r="AM166"/>
  <c r="AN166" s="1"/>
  <c r="AK166"/>
  <c r="AL166" s="1"/>
  <c r="AH166"/>
  <c r="AI166" s="1"/>
  <c r="AA166"/>
  <c r="AB166" s="1"/>
  <c r="T166"/>
  <c r="U166" s="1"/>
  <c r="M166"/>
  <c r="N166" s="1"/>
  <c r="F166"/>
  <c r="G166" s="1"/>
  <c r="AQ165"/>
  <c r="AR165" s="1"/>
  <c r="AO165"/>
  <c r="AP165" s="1"/>
  <c r="AM165"/>
  <c r="AN165" s="1"/>
  <c r="AK165"/>
  <c r="AL165" s="1"/>
  <c r="AH165"/>
  <c r="AI165" s="1"/>
  <c r="AA165"/>
  <c r="AB165" s="1"/>
  <c r="T165"/>
  <c r="U165" s="1"/>
  <c r="M165"/>
  <c r="N165" s="1"/>
  <c r="F165"/>
  <c r="G165" s="1"/>
  <c r="AQ164"/>
  <c r="AR164" s="1"/>
  <c r="AO164"/>
  <c r="AP164" s="1"/>
  <c r="AM164"/>
  <c r="AN164" s="1"/>
  <c r="AK164"/>
  <c r="AL164" s="1"/>
  <c r="AH164"/>
  <c r="AI164" s="1"/>
  <c r="AA164"/>
  <c r="AB164" s="1"/>
  <c r="T164"/>
  <c r="U164" s="1"/>
  <c r="M164"/>
  <c r="N164" s="1"/>
  <c r="F164"/>
  <c r="G164" s="1"/>
  <c r="AQ163"/>
  <c r="AR163" s="1"/>
  <c r="AO163"/>
  <c r="AP163" s="1"/>
  <c r="AM163"/>
  <c r="AN163" s="1"/>
  <c r="AK163"/>
  <c r="AH163"/>
  <c r="AI163" s="1"/>
  <c r="AA163"/>
  <c r="AB163" s="1"/>
  <c r="T163"/>
  <c r="U163" s="1"/>
  <c r="M163"/>
  <c r="N163" s="1"/>
  <c r="F163"/>
  <c r="G163" s="1"/>
  <c r="AQ162"/>
  <c r="AR162" s="1"/>
  <c r="AO162"/>
  <c r="AP162" s="1"/>
  <c r="AM162"/>
  <c r="AN162" s="1"/>
  <c r="AK162"/>
  <c r="AL162" s="1"/>
  <c r="AH162"/>
  <c r="AI162" s="1"/>
  <c r="AA162"/>
  <c r="AB162" s="1"/>
  <c r="T162"/>
  <c r="U162" s="1"/>
  <c r="M162"/>
  <c r="N162" s="1"/>
  <c r="F162"/>
  <c r="G162" s="1"/>
  <c r="AQ161"/>
  <c r="AR161" s="1"/>
  <c r="AO161"/>
  <c r="AP161" s="1"/>
  <c r="AM161"/>
  <c r="AN161" s="1"/>
  <c r="AK161"/>
  <c r="AL161" s="1"/>
  <c r="AH161"/>
  <c r="AI161" s="1"/>
  <c r="AA161"/>
  <c r="AB161" s="1"/>
  <c r="U161"/>
  <c r="T161"/>
  <c r="M161"/>
  <c r="N161" s="1"/>
  <c r="F161"/>
  <c r="G161" s="1"/>
  <c r="AQ160"/>
  <c r="AO160"/>
  <c r="AP160" s="1"/>
  <c r="AM160"/>
  <c r="AN160" s="1"/>
  <c r="AK160"/>
  <c r="AL160" s="1"/>
  <c r="AH160"/>
  <c r="AI160" s="1"/>
  <c r="AA160"/>
  <c r="T160"/>
  <c r="U160" s="1"/>
  <c r="M160"/>
  <c r="F160"/>
  <c r="G160" s="1"/>
  <c r="Z88" i="1"/>
  <c r="Y88"/>
  <c r="W88"/>
  <c r="S88"/>
  <c r="R88"/>
  <c r="Q88"/>
  <c r="P88"/>
  <c r="L88"/>
  <c r="K88"/>
  <c r="J88"/>
  <c r="I88"/>
  <c r="E88"/>
  <c r="D88"/>
  <c r="C88"/>
  <c r="AF88" s="1"/>
  <c r="AG88" s="1"/>
  <c r="B88"/>
  <c r="AJ87"/>
  <c r="AK87" s="1"/>
  <c r="AH87"/>
  <c r="AI87" s="1"/>
  <c r="AF87"/>
  <c r="AG87" s="1"/>
  <c r="AD87"/>
  <c r="AE87" s="1"/>
  <c r="AA87"/>
  <c r="AB87" s="1"/>
  <c r="T87"/>
  <c r="U87" s="1"/>
  <c r="M87"/>
  <c r="N87" s="1"/>
  <c r="F87"/>
  <c r="AJ86"/>
  <c r="AK86" s="1"/>
  <c r="AH86"/>
  <c r="AI86" s="1"/>
  <c r="AF86"/>
  <c r="AG86" s="1"/>
  <c r="AD86"/>
  <c r="AE86" s="1"/>
  <c r="AA86"/>
  <c r="AB86" s="1"/>
  <c r="T86"/>
  <c r="U86" s="1"/>
  <c r="M86"/>
  <c r="N86" s="1"/>
  <c r="F86"/>
  <c r="G86" s="1"/>
  <c r="AJ85"/>
  <c r="AK85" s="1"/>
  <c r="AH85"/>
  <c r="AI85" s="1"/>
  <c r="AF85"/>
  <c r="AG85" s="1"/>
  <c r="AD85"/>
  <c r="AE85" s="1"/>
  <c r="AA85"/>
  <c r="AB85" s="1"/>
  <c r="T85"/>
  <c r="U85" s="1"/>
  <c r="M85"/>
  <c r="N85" s="1"/>
  <c r="F85"/>
  <c r="G85" s="1"/>
  <c r="AJ84"/>
  <c r="AK84" s="1"/>
  <c r="AH84"/>
  <c r="AI84" s="1"/>
  <c r="AF84"/>
  <c r="AG84" s="1"/>
  <c r="AD84"/>
  <c r="AE84" s="1"/>
  <c r="AB84"/>
  <c r="AA84"/>
  <c r="T84"/>
  <c r="U84" s="1"/>
  <c r="M84"/>
  <c r="N84" s="1"/>
  <c r="F84"/>
  <c r="G84" s="1"/>
  <c r="AJ83"/>
  <c r="AK83" s="1"/>
  <c r="AH83"/>
  <c r="AI83" s="1"/>
  <c r="AF83"/>
  <c r="AG83" s="1"/>
  <c r="AD83"/>
  <c r="AD88" s="1"/>
  <c r="AE88" s="1"/>
  <c r="AA83"/>
  <c r="AB83" s="1"/>
  <c r="T83"/>
  <c r="U83" s="1"/>
  <c r="M83"/>
  <c r="N83" s="1"/>
  <c r="F83"/>
  <c r="V131" i="5"/>
  <c r="W131" s="1"/>
  <c r="T131"/>
  <c r="U131" s="1"/>
  <c r="R131"/>
  <c r="S131" s="1"/>
  <c r="P131"/>
  <c r="Q131" s="1"/>
  <c r="M131"/>
  <c r="N131" s="1"/>
  <c r="F131"/>
  <c r="G131" s="1"/>
  <c r="V130"/>
  <c r="W130" s="1"/>
  <c r="T130"/>
  <c r="U130" s="1"/>
  <c r="R130"/>
  <c r="S130" s="1"/>
  <c r="P130"/>
  <c r="Q130" s="1"/>
  <c r="M130"/>
  <c r="N130" s="1"/>
  <c r="F130"/>
  <c r="G130" s="1"/>
  <c r="V129"/>
  <c r="W129" s="1"/>
  <c r="T129"/>
  <c r="U129" s="1"/>
  <c r="R129"/>
  <c r="S129" s="1"/>
  <c r="P129"/>
  <c r="Q129" s="1"/>
  <c r="M129"/>
  <c r="N129" s="1"/>
  <c r="F129"/>
  <c r="G129" s="1"/>
  <c r="V128"/>
  <c r="W128" s="1"/>
  <c r="T128"/>
  <c r="U128" s="1"/>
  <c r="R128"/>
  <c r="S128" s="1"/>
  <c r="P128"/>
  <c r="Q128" s="1"/>
  <c r="M128"/>
  <c r="N128" s="1"/>
  <c r="F128"/>
  <c r="G128" s="1"/>
  <c r="V127"/>
  <c r="W127" s="1"/>
  <c r="T127"/>
  <c r="U127" s="1"/>
  <c r="R127"/>
  <c r="S127" s="1"/>
  <c r="P127"/>
  <c r="M127"/>
  <c r="N127" s="1"/>
  <c r="F127"/>
  <c r="G127" s="1"/>
  <c r="V126"/>
  <c r="W126" s="1"/>
  <c r="T126"/>
  <c r="U126" s="1"/>
  <c r="R126"/>
  <c r="S126" s="1"/>
  <c r="P126"/>
  <c r="Q126" s="1"/>
  <c r="M126"/>
  <c r="N126" s="1"/>
  <c r="F126"/>
  <c r="G126" s="1"/>
  <c r="V125"/>
  <c r="W125" s="1"/>
  <c r="T125"/>
  <c r="U125" s="1"/>
  <c r="R125"/>
  <c r="S125" s="1"/>
  <c r="P125"/>
  <c r="Q125" s="1"/>
  <c r="M125"/>
  <c r="N125" s="1"/>
  <c r="F125"/>
  <c r="G125" s="1"/>
  <c r="V124"/>
  <c r="W124" s="1"/>
  <c r="T124"/>
  <c r="U124" s="1"/>
  <c r="R124"/>
  <c r="S124" s="1"/>
  <c r="P124"/>
  <c r="Q124" s="1"/>
  <c r="M124"/>
  <c r="N124" s="1"/>
  <c r="F124"/>
  <c r="G124" s="1"/>
  <c r="V123"/>
  <c r="W123" s="1"/>
  <c r="T123"/>
  <c r="U123" s="1"/>
  <c r="R123"/>
  <c r="S123" s="1"/>
  <c r="P123"/>
  <c r="M123"/>
  <c r="N123" s="1"/>
  <c r="F123"/>
  <c r="G123" s="1"/>
  <c r="V122"/>
  <c r="W122" s="1"/>
  <c r="T122"/>
  <c r="U122" s="1"/>
  <c r="R122"/>
  <c r="S122" s="1"/>
  <c r="P122"/>
  <c r="M122"/>
  <c r="N122" s="1"/>
  <c r="F122"/>
  <c r="G122" s="1"/>
  <c r="V121"/>
  <c r="W121" s="1"/>
  <c r="T121"/>
  <c r="U121" s="1"/>
  <c r="R121"/>
  <c r="S121" s="1"/>
  <c r="P121"/>
  <c r="Q121" s="1"/>
  <c r="M121"/>
  <c r="N121" s="1"/>
  <c r="F121"/>
  <c r="G121" s="1"/>
  <c r="V120"/>
  <c r="W120" s="1"/>
  <c r="T120"/>
  <c r="U120" s="1"/>
  <c r="R120"/>
  <c r="S120" s="1"/>
  <c r="P120"/>
  <c r="Q120" s="1"/>
  <c r="M120"/>
  <c r="N120" s="1"/>
  <c r="F120"/>
  <c r="G120" s="1"/>
  <c r="V119"/>
  <c r="W119" s="1"/>
  <c r="T119"/>
  <c r="U119" s="1"/>
  <c r="R119"/>
  <c r="S119" s="1"/>
  <c r="P119"/>
  <c r="M119"/>
  <c r="N119" s="1"/>
  <c r="F119"/>
  <c r="G119" s="1"/>
  <c r="V118"/>
  <c r="W118" s="1"/>
  <c r="T118"/>
  <c r="U118" s="1"/>
  <c r="R118"/>
  <c r="S118" s="1"/>
  <c r="P118"/>
  <c r="M118"/>
  <c r="N118" s="1"/>
  <c r="F118"/>
  <c r="G118" s="1"/>
  <c r="AQ115" i="4"/>
  <c r="AR115" s="1"/>
  <c r="AO115"/>
  <c r="AP115" s="1"/>
  <c r="AM115"/>
  <c r="AN115" s="1"/>
  <c r="AK115"/>
  <c r="AH115"/>
  <c r="AI115" s="1"/>
  <c r="AA115"/>
  <c r="AB115" s="1"/>
  <c r="T115"/>
  <c r="U115" s="1"/>
  <c r="M115"/>
  <c r="N115" s="1"/>
  <c r="F115"/>
  <c r="G115" s="1"/>
  <c r="AQ114"/>
  <c r="AR114" s="1"/>
  <c r="AO114"/>
  <c r="AP114" s="1"/>
  <c r="AM114"/>
  <c r="AN114" s="1"/>
  <c r="AK114"/>
  <c r="AH114"/>
  <c r="AI114" s="1"/>
  <c r="AA114"/>
  <c r="AB114" s="1"/>
  <c r="T114"/>
  <c r="U114" s="1"/>
  <c r="M114"/>
  <c r="N114" s="1"/>
  <c r="F114"/>
  <c r="G114" s="1"/>
  <c r="AQ113"/>
  <c r="AR113" s="1"/>
  <c r="AO113"/>
  <c r="AP113" s="1"/>
  <c r="AM113"/>
  <c r="AN113" s="1"/>
  <c r="AK113"/>
  <c r="AL113" s="1"/>
  <c r="AH113"/>
  <c r="AI113" s="1"/>
  <c r="AA113"/>
  <c r="AB113" s="1"/>
  <c r="T113"/>
  <c r="U113" s="1"/>
  <c r="M113"/>
  <c r="N113" s="1"/>
  <c r="F113"/>
  <c r="G113" s="1"/>
  <c r="AQ112"/>
  <c r="AR112" s="1"/>
  <c r="AO112"/>
  <c r="AP112" s="1"/>
  <c r="AM112"/>
  <c r="AN112" s="1"/>
  <c r="AK112"/>
  <c r="AH112"/>
  <c r="AI112" s="1"/>
  <c r="AA112"/>
  <c r="AB112" s="1"/>
  <c r="T112"/>
  <c r="U112" s="1"/>
  <c r="M112"/>
  <c r="N112" s="1"/>
  <c r="F112"/>
  <c r="G112" s="1"/>
  <c r="AQ111"/>
  <c r="AR111" s="1"/>
  <c r="AO111"/>
  <c r="AP111" s="1"/>
  <c r="AM111"/>
  <c r="AN111" s="1"/>
  <c r="AK111"/>
  <c r="AH111"/>
  <c r="AI111" s="1"/>
  <c r="AA111"/>
  <c r="AB111" s="1"/>
  <c r="T111"/>
  <c r="U111" s="1"/>
  <c r="M111"/>
  <c r="N111" s="1"/>
  <c r="F111"/>
  <c r="G111" s="1"/>
  <c r="AQ110"/>
  <c r="AR110" s="1"/>
  <c r="AO110"/>
  <c r="AP110" s="1"/>
  <c r="AM110"/>
  <c r="AN110" s="1"/>
  <c r="AK110"/>
  <c r="AL110" s="1"/>
  <c r="AH110"/>
  <c r="AI110" s="1"/>
  <c r="AA110"/>
  <c r="AB110" s="1"/>
  <c r="T110"/>
  <c r="U110" s="1"/>
  <c r="M110"/>
  <c r="N110" s="1"/>
  <c r="F110"/>
  <c r="G110" s="1"/>
  <c r="AQ109"/>
  <c r="AR109" s="1"/>
  <c r="AO109"/>
  <c r="AP109" s="1"/>
  <c r="AM109"/>
  <c r="AN109" s="1"/>
  <c r="AK109"/>
  <c r="AL109" s="1"/>
  <c r="AH109"/>
  <c r="AI109" s="1"/>
  <c r="AA109"/>
  <c r="AB109" s="1"/>
  <c r="T109"/>
  <c r="U109" s="1"/>
  <c r="M109"/>
  <c r="N109" s="1"/>
  <c r="F109"/>
  <c r="G109" s="1"/>
  <c r="AQ108"/>
  <c r="AR108" s="1"/>
  <c r="AO108"/>
  <c r="AP108" s="1"/>
  <c r="AM108"/>
  <c r="AN108" s="1"/>
  <c r="AK108"/>
  <c r="AH108"/>
  <c r="AI108" s="1"/>
  <c r="AA108"/>
  <c r="AB108" s="1"/>
  <c r="T108"/>
  <c r="U108" s="1"/>
  <c r="M108"/>
  <c r="N108" s="1"/>
  <c r="F108"/>
  <c r="G108" s="1"/>
  <c r="AQ107"/>
  <c r="AR107" s="1"/>
  <c r="AO107"/>
  <c r="AP107" s="1"/>
  <c r="AM107"/>
  <c r="AN107" s="1"/>
  <c r="AK107"/>
  <c r="AH107"/>
  <c r="AI107" s="1"/>
  <c r="AA107"/>
  <c r="AB107" s="1"/>
  <c r="T107"/>
  <c r="U107" s="1"/>
  <c r="M107"/>
  <c r="N107" s="1"/>
  <c r="F107"/>
  <c r="G107" s="1"/>
  <c r="AQ106"/>
  <c r="AR106" s="1"/>
  <c r="AO106"/>
  <c r="AP106" s="1"/>
  <c r="AM106"/>
  <c r="AN106" s="1"/>
  <c r="AK106"/>
  <c r="AH106"/>
  <c r="AI106" s="1"/>
  <c r="AA106"/>
  <c r="AB106" s="1"/>
  <c r="T106"/>
  <c r="U106" s="1"/>
  <c r="M106"/>
  <c r="N106" s="1"/>
  <c r="F106"/>
  <c r="G106" s="1"/>
  <c r="AQ105"/>
  <c r="AR105" s="1"/>
  <c r="AO105"/>
  <c r="AP105" s="1"/>
  <c r="AM105"/>
  <c r="AN105" s="1"/>
  <c r="AK105"/>
  <c r="AL105" s="1"/>
  <c r="AH105"/>
  <c r="AI105" s="1"/>
  <c r="AA105"/>
  <c r="AB105" s="1"/>
  <c r="T105"/>
  <c r="U105" s="1"/>
  <c r="M105"/>
  <c r="N105" s="1"/>
  <c r="F105"/>
  <c r="G105" s="1"/>
  <c r="AQ104"/>
  <c r="AR104" s="1"/>
  <c r="AO104"/>
  <c r="AP104" s="1"/>
  <c r="AM104"/>
  <c r="AN104" s="1"/>
  <c r="AK104"/>
  <c r="AL104" s="1"/>
  <c r="AH104"/>
  <c r="AI104" s="1"/>
  <c r="AA104"/>
  <c r="AB104" s="1"/>
  <c r="T104"/>
  <c r="U104" s="1"/>
  <c r="M104"/>
  <c r="N104" s="1"/>
  <c r="F104"/>
  <c r="G104" s="1"/>
  <c r="AJ59" i="1"/>
  <c r="AK59" s="1"/>
  <c r="AH59"/>
  <c r="AI59" s="1"/>
  <c r="AF59"/>
  <c r="AG59" s="1"/>
  <c r="AD59"/>
  <c r="AE59" s="1"/>
  <c r="AA59"/>
  <c r="AB59" s="1"/>
  <c r="T59"/>
  <c r="U59" s="1"/>
  <c r="M59"/>
  <c r="N59" s="1"/>
  <c r="F59"/>
  <c r="AJ58"/>
  <c r="AK58" s="1"/>
  <c r="AH58"/>
  <c r="AI58" s="1"/>
  <c r="AF58"/>
  <c r="AG58" s="1"/>
  <c r="AD58"/>
  <c r="AE58" s="1"/>
  <c r="AA58"/>
  <c r="AB58" s="1"/>
  <c r="T58"/>
  <c r="U58" s="1"/>
  <c r="M58"/>
  <c r="N58" s="1"/>
  <c r="F58"/>
  <c r="G58" s="1"/>
  <c r="AJ57"/>
  <c r="AK57" s="1"/>
  <c r="AH57"/>
  <c r="AI57" s="1"/>
  <c r="AF57"/>
  <c r="AG57" s="1"/>
  <c r="AD57"/>
  <c r="AE57" s="1"/>
  <c r="AA57"/>
  <c r="AB57" s="1"/>
  <c r="T57"/>
  <c r="U57" s="1"/>
  <c r="M57"/>
  <c r="N57" s="1"/>
  <c r="F57"/>
  <c r="AJ56"/>
  <c r="AK56" s="1"/>
  <c r="AH56"/>
  <c r="AI56" s="1"/>
  <c r="AF56"/>
  <c r="AG56" s="1"/>
  <c r="AD56"/>
  <c r="AE56" s="1"/>
  <c r="AA56"/>
  <c r="AB56" s="1"/>
  <c r="T56"/>
  <c r="U56" s="1"/>
  <c r="M56"/>
  <c r="N56" s="1"/>
  <c r="F56"/>
  <c r="G56" s="1"/>
  <c r="AJ55"/>
  <c r="AK55" s="1"/>
  <c r="AH55"/>
  <c r="AI55" s="1"/>
  <c r="AF55"/>
  <c r="AG55" s="1"/>
  <c r="AD55"/>
  <c r="AE55" s="1"/>
  <c r="AA55"/>
  <c r="AB55" s="1"/>
  <c r="T55"/>
  <c r="U55" s="1"/>
  <c r="M55"/>
  <c r="N55" s="1"/>
  <c r="F55"/>
  <c r="X196" i="5" l="1"/>
  <c r="AA88" i="1"/>
  <c r="AB88" s="1"/>
  <c r="AA172" i="4"/>
  <c r="AB172" s="1"/>
  <c r="M172"/>
  <c r="N172" s="1"/>
  <c r="N160"/>
  <c r="AB160"/>
  <c r="AQ172"/>
  <c r="AS168"/>
  <c r="AK172"/>
  <c r="AS167"/>
  <c r="AS163"/>
  <c r="AL168"/>
  <c r="AS171"/>
  <c r="AL163"/>
  <c r="AS164"/>
  <c r="AL171"/>
  <c r="AM172"/>
  <c r="AS162"/>
  <c r="AS166"/>
  <c r="AS170"/>
  <c r="F172"/>
  <c r="G172" s="1"/>
  <c r="T172"/>
  <c r="U172" s="1"/>
  <c r="AH172"/>
  <c r="AI172" s="1"/>
  <c r="AO172"/>
  <c r="AR160"/>
  <c r="AS161"/>
  <c r="AS165"/>
  <c r="AS169"/>
  <c r="AS160"/>
  <c r="AJ88" i="1"/>
  <c r="AK88" s="1"/>
  <c r="AH88"/>
  <c r="AI88" s="1"/>
  <c r="T88"/>
  <c r="U88" s="1"/>
  <c r="AL86"/>
  <c r="AL83"/>
  <c r="AL87"/>
  <c r="M88"/>
  <c r="N88" s="1"/>
  <c r="F88"/>
  <c r="G88" s="1"/>
  <c r="G83"/>
  <c r="AE83"/>
  <c r="AL84"/>
  <c r="G87"/>
  <c r="AL85"/>
  <c r="X118" i="5"/>
  <c r="X126"/>
  <c r="X119"/>
  <c r="X122"/>
  <c r="X127"/>
  <c r="X123"/>
  <c r="AS108" i="4"/>
  <c r="AS106"/>
  <c r="AS114"/>
  <c r="AS112"/>
  <c r="AL108"/>
  <c r="AL55" i="1"/>
  <c r="AL57"/>
  <c r="AL59"/>
  <c r="G55"/>
  <c r="G57"/>
  <c r="AS110" i="4"/>
  <c r="AL112"/>
  <c r="AS111"/>
  <c r="AS104"/>
  <c r="AL106"/>
  <c r="AS107"/>
  <c r="AL114"/>
  <c r="AS115"/>
  <c r="Q118" i="5"/>
  <c r="Q122"/>
  <c r="Q119"/>
  <c r="Q123"/>
  <c r="Q127"/>
  <c r="X131"/>
  <c r="X120"/>
  <c r="X124"/>
  <c r="X128"/>
  <c r="X121"/>
  <c r="X125"/>
  <c r="X129"/>
  <c r="X130"/>
  <c r="AL107" i="4"/>
  <c r="AL111"/>
  <c r="AL115"/>
  <c r="AS105"/>
  <c r="AS109"/>
  <c r="AS113"/>
  <c r="AL56" i="1"/>
  <c r="G59"/>
  <c r="AL58"/>
  <c r="AS172" i="4" l="1"/>
  <c r="AL88" i="1"/>
  <c r="L180" i="5"/>
  <c r="K180"/>
  <c r="J180"/>
  <c r="I180"/>
  <c r="E180"/>
  <c r="V180" s="1"/>
  <c r="W180" s="1"/>
  <c r="D180"/>
  <c r="C180"/>
  <c r="R180" s="1"/>
  <c r="S180" s="1"/>
  <c r="B180"/>
  <c r="V179"/>
  <c r="W179" s="1"/>
  <c r="T179"/>
  <c r="U179" s="1"/>
  <c r="R179"/>
  <c r="S179" s="1"/>
  <c r="P179"/>
  <c r="Q179" s="1"/>
  <c r="M179"/>
  <c r="N179" s="1"/>
  <c r="F179"/>
  <c r="G179" s="1"/>
  <c r="V178"/>
  <c r="W178" s="1"/>
  <c r="T178"/>
  <c r="U178" s="1"/>
  <c r="R178"/>
  <c r="S178" s="1"/>
  <c r="P178"/>
  <c r="Q178" s="1"/>
  <c r="M178"/>
  <c r="N178" s="1"/>
  <c r="F178"/>
  <c r="G178" s="1"/>
  <c r="V177"/>
  <c r="W177" s="1"/>
  <c r="T177"/>
  <c r="U177" s="1"/>
  <c r="R177"/>
  <c r="S177" s="1"/>
  <c r="P177"/>
  <c r="Q177" s="1"/>
  <c r="M177"/>
  <c r="N177" s="1"/>
  <c r="F177"/>
  <c r="G177" s="1"/>
  <c r="V176"/>
  <c r="W176" s="1"/>
  <c r="T176"/>
  <c r="U176" s="1"/>
  <c r="R176"/>
  <c r="S176" s="1"/>
  <c r="P176"/>
  <c r="M176"/>
  <c r="N176" s="1"/>
  <c r="F176"/>
  <c r="G176" s="1"/>
  <c r="V175"/>
  <c r="W175" s="1"/>
  <c r="T175"/>
  <c r="U175" s="1"/>
  <c r="R175"/>
  <c r="S175" s="1"/>
  <c r="P175"/>
  <c r="Q175" s="1"/>
  <c r="M175"/>
  <c r="N175" s="1"/>
  <c r="F175"/>
  <c r="G175" s="1"/>
  <c r="V174"/>
  <c r="W174" s="1"/>
  <c r="T174"/>
  <c r="U174" s="1"/>
  <c r="R174"/>
  <c r="S174" s="1"/>
  <c r="P174"/>
  <c r="M174"/>
  <c r="N174" s="1"/>
  <c r="F174"/>
  <c r="G174" s="1"/>
  <c r="V173"/>
  <c r="W173" s="1"/>
  <c r="T173"/>
  <c r="U173" s="1"/>
  <c r="R173"/>
  <c r="S173" s="1"/>
  <c r="P173"/>
  <c r="Q173" s="1"/>
  <c r="M173"/>
  <c r="N173" s="1"/>
  <c r="F173"/>
  <c r="G173" s="1"/>
  <c r="V172"/>
  <c r="W172" s="1"/>
  <c r="T172"/>
  <c r="U172" s="1"/>
  <c r="R172"/>
  <c r="S172" s="1"/>
  <c r="P172"/>
  <c r="M172"/>
  <c r="N172" s="1"/>
  <c r="F172"/>
  <c r="G172" s="1"/>
  <c r="V171"/>
  <c r="W171" s="1"/>
  <c r="T171"/>
  <c r="U171" s="1"/>
  <c r="R171"/>
  <c r="S171" s="1"/>
  <c r="P171"/>
  <c r="Q171" s="1"/>
  <c r="M171"/>
  <c r="N171" s="1"/>
  <c r="F171"/>
  <c r="G171" s="1"/>
  <c r="V170"/>
  <c r="W170" s="1"/>
  <c r="T170"/>
  <c r="U170" s="1"/>
  <c r="R170"/>
  <c r="S170" s="1"/>
  <c r="P170"/>
  <c r="M170"/>
  <c r="N170" s="1"/>
  <c r="F170"/>
  <c r="G170" s="1"/>
  <c r="V169"/>
  <c r="W169" s="1"/>
  <c r="T169"/>
  <c r="U169" s="1"/>
  <c r="R169"/>
  <c r="S169" s="1"/>
  <c r="P169"/>
  <c r="Q169" s="1"/>
  <c r="M169"/>
  <c r="N169" s="1"/>
  <c r="F169"/>
  <c r="G169" s="1"/>
  <c r="V168"/>
  <c r="W168" s="1"/>
  <c r="T168"/>
  <c r="U168" s="1"/>
  <c r="R168"/>
  <c r="S168" s="1"/>
  <c r="P168"/>
  <c r="M168"/>
  <c r="N168" s="1"/>
  <c r="F168"/>
  <c r="G168" s="1"/>
  <c r="V167"/>
  <c r="W167" s="1"/>
  <c r="T167"/>
  <c r="U167" s="1"/>
  <c r="R167"/>
  <c r="S167" s="1"/>
  <c r="P167"/>
  <c r="Q167" s="1"/>
  <c r="M167"/>
  <c r="N167" s="1"/>
  <c r="F167"/>
  <c r="G167" s="1"/>
  <c r="V166"/>
  <c r="W166" s="1"/>
  <c r="T166"/>
  <c r="U166" s="1"/>
  <c r="R166"/>
  <c r="S166" s="1"/>
  <c r="P166"/>
  <c r="M166"/>
  <c r="N166" s="1"/>
  <c r="F166"/>
  <c r="AG158" i="4"/>
  <c r="AF158"/>
  <c r="AE158"/>
  <c r="AD158"/>
  <c r="Z158"/>
  <c r="Y158"/>
  <c r="X158"/>
  <c r="W158"/>
  <c r="S158"/>
  <c r="R158"/>
  <c r="Q158"/>
  <c r="P158"/>
  <c r="L158"/>
  <c r="K158"/>
  <c r="J158"/>
  <c r="I158"/>
  <c r="E158"/>
  <c r="D158"/>
  <c r="C158"/>
  <c r="B158"/>
  <c r="AQ157"/>
  <c r="AR157" s="1"/>
  <c r="AO157"/>
  <c r="AP157" s="1"/>
  <c r="AM157"/>
  <c r="AN157" s="1"/>
  <c r="AK157"/>
  <c r="AL157" s="1"/>
  <c r="AH157"/>
  <c r="AI157" s="1"/>
  <c r="AA157"/>
  <c r="AB157" s="1"/>
  <c r="T157"/>
  <c r="U157" s="1"/>
  <c r="M157"/>
  <c r="N157" s="1"/>
  <c r="F157"/>
  <c r="G157" s="1"/>
  <c r="AQ156"/>
  <c r="AR156" s="1"/>
  <c r="AO156"/>
  <c r="AP156" s="1"/>
  <c r="AM156"/>
  <c r="AN156" s="1"/>
  <c r="AK156"/>
  <c r="AL156" s="1"/>
  <c r="AH156"/>
  <c r="AI156" s="1"/>
  <c r="AA156"/>
  <c r="AB156" s="1"/>
  <c r="T156"/>
  <c r="U156" s="1"/>
  <c r="M156"/>
  <c r="N156" s="1"/>
  <c r="F156"/>
  <c r="G156" s="1"/>
  <c r="AQ155"/>
  <c r="AR155" s="1"/>
  <c r="AO155"/>
  <c r="AP155" s="1"/>
  <c r="AM155"/>
  <c r="AN155" s="1"/>
  <c r="AK155"/>
  <c r="AL155" s="1"/>
  <c r="AH155"/>
  <c r="AI155" s="1"/>
  <c r="AA155"/>
  <c r="AB155" s="1"/>
  <c r="T155"/>
  <c r="U155" s="1"/>
  <c r="M155"/>
  <c r="N155" s="1"/>
  <c r="F155"/>
  <c r="G155" s="1"/>
  <c r="AQ154"/>
  <c r="AR154" s="1"/>
  <c r="AO154"/>
  <c r="AP154" s="1"/>
  <c r="AM154"/>
  <c r="AN154" s="1"/>
  <c r="AK154"/>
  <c r="AL154" s="1"/>
  <c r="AH154"/>
  <c r="AI154" s="1"/>
  <c r="AA154"/>
  <c r="AB154" s="1"/>
  <c r="U154"/>
  <c r="T154"/>
  <c r="M154"/>
  <c r="N154" s="1"/>
  <c r="F154"/>
  <c r="G154" s="1"/>
  <c r="AQ153"/>
  <c r="AR153" s="1"/>
  <c r="AO153"/>
  <c r="AP153" s="1"/>
  <c r="AM153"/>
  <c r="AN153" s="1"/>
  <c r="AK153"/>
  <c r="AL153" s="1"/>
  <c r="AH153"/>
  <c r="AI153" s="1"/>
  <c r="AA153"/>
  <c r="AB153" s="1"/>
  <c r="T153"/>
  <c r="U153" s="1"/>
  <c r="M153"/>
  <c r="N153" s="1"/>
  <c r="F153"/>
  <c r="G153" s="1"/>
  <c r="AQ152"/>
  <c r="AR152" s="1"/>
  <c r="AO152"/>
  <c r="AP152" s="1"/>
  <c r="AM152"/>
  <c r="AN152" s="1"/>
  <c r="AK152"/>
  <c r="AH152"/>
  <c r="AI152" s="1"/>
  <c r="AA152"/>
  <c r="AB152" s="1"/>
  <c r="T152"/>
  <c r="U152" s="1"/>
  <c r="M152"/>
  <c r="N152" s="1"/>
  <c r="F152"/>
  <c r="G152" s="1"/>
  <c r="AQ151"/>
  <c r="AR151" s="1"/>
  <c r="AO151"/>
  <c r="AP151" s="1"/>
  <c r="AM151"/>
  <c r="AN151" s="1"/>
  <c r="AK151"/>
  <c r="AL151" s="1"/>
  <c r="AH151"/>
  <c r="AI151" s="1"/>
  <c r="AA151"/>
  <c r="AB151" s="1"/>
  <c r="T151"/>
  <c r="U151" s="1"/>
  <c r="M151"/>
  <c r="N151" s="1"/>
  <c r="F151"/>
  <c r="G151" s="1"/>
  <c r="AQ150"/>
  <c r="AR150" s="1"/>
  <c r="AO150"/>
  <c r="AP150" s="1"/>
  <c r="AM150"/>
  <c r="AN150" s="1"/>
  <c r="AK150"/>
  <c r="AH150"/>
  <c r="AI150" s="1"/>
  <c r="AA150"/>
  <c r="AB150" s="1"/>
  <c r="U150"/>
  <c r="T150"/>
  <c r="M150"/>
  <c r="N150" s="1"/>
  <c r="F150"/>
  <c r="G150" s="1"/>
  <c r="AQ149"/>
  <c r="AR149" s="1"/>
  <c r="AO149"/>
  <c r="AP149" s="1"/>
  <c r="AM149"/>
  <c r="AN149" s="1"/>
  <c r="AK149"/>
  <c r="AH149"/>
  <c r="AI149" s="1"/>
  <c r="AA149"/>
  <c r="AB149" s="1"/>
  <c r="T149"/>
  <c r="U149" s="1"/>
  <c r="M149"/>
  <c r="N149" s="1"/>
  <c r="F149"/>
  <c r="G149" s="1"/>
  <c r="AQ148"/>
  <c r="AR148" s="1"/>
  <c r="AO148"/>
  <c r="AP148" s="1"/>
  <c r="AM148"/>
  <c r="AN148" s="1"/>
  <c r="AK148"/>
  <c r="AL148" s="1"/>
  <c r="AH148"/>
  <c r="AI148" s="1"/>
  <c r="AA148"/>
  <c r="AB148" s="1"/>
  <c r="T148"/>
  <c r="U148" s="1"/>
  <c r="M148"/>
  <c r="N148" s="1"/>
  <c r="F148"/>
  <c r="G148" s="1"/>
  <c r="AQ147"/>
  <c r="AR147" s="1"/>
  <c r="AO147"/>
  <c r="AP147" s="1"/>
  <c r="AM147"/>
  <c r="AN147" s="1"/>
  <c r="AK147"/>
  <c r="AL147" s="1"/>
  <c r="AH147"/>
  <c r="AI147" s="1"/>
  <c r="AA147"/>
  <c r="AB147" s="1"/>
  <c r="T147"/>
  <c r="U147" s="1"/>
  <c r="M147"/>
  <c r="N147" s="1"/>
  <c r="F147"/>
  <c r="G147" s="1"/>
  <c r="AQ146"/>
  <c r="AO146"/>
  <c r="AP146" s="1"/>
  <c r="AM146"/>
  <c r="AN146" s="1"/>
  <c r="AK146"/>
  <c r="AL146" s="1"/>
  <c r="AH146"/>
  <c r="AA146"/>
  <c r="T146"/>
  <c r="U146" s="1"/>
  <c r="M146"/>
  <c r="N146" s="1"/>
  <c r="F146"/>
  <c r="AA77" i="1"/>
  <c r="AB77" s="1"/>
  <c r="AA78"/>
  <c r="Z81"/>
  <c r="Y81"/>
  <c r="W81"/>
  <c r="S81"/>
  <c r="R81"/>
  <c r="Q81"/>
  <c r="P81"/>
  <c r="L81"/>
  <c r="K81"/>
  <c r="J81"/>
  <c r="I81"/>
  <c r="E81"/>
  <c r="D81"/>
  <c r="C81"/>
  <c r="AF81" s="1"/>
  <c r="AG81" s="1"/>
  <c r="B81"/>
  <c r="AJ80"/>
  <c r="AK80" s="1"/>
  <c r="AH80"/>
  <c r="AI80" s="1"/>
  <c r="AF80"/>
  <c r="AG80" s="1"/>
  <c r="AD80"/>
  <c r="AE80" s="1"/>
  <c r="AA80"/>
  <c r="AB80" s="1"/>
  <c r="T80"/>
  <c r="U80" s="1"/>
  <c r="M80"/>
  <c r="N80" s="1"/>
  <c r="F80"/>
  <c r="AJ79"/>
  <c r="AK79" s="1"/>
  <c r="AH79"/>
  <c r="AI79" s="1"/>
  <c r="AF79"/>
  <c r="AG79" s="1"/>
  <c r="AD79"/>
  <c r="AE79" s="1"/>
  <c r="AA79"/>
  <c r="AB79" s="1"/>
  <c r="T79"/>
  <c r="U79" s="1"/>
  <c r="M79"/>
  <c r="N79" s="1"/>
  <c r="F79"/>
  <c r="G79" s="1"/>
  <c r="AJ78"/>
  <c r="AK78" s="1"/>
  <c r="AH78"/>
  <c r="AI78" s="1"/>
  <c r="AF78"/>
  <c r="AG78" s="1"/>
  <c r="AD78"/>
  <c r="AE78" s="1"/>
  <c r="AB78"/>
  <c r="T78"/>
  <c r="U78" s="1"/>
  <c r="M78"/>
  <c r="N78" s="1"/>
  <c r="F78"/>
  <c r="G78" s="1"/>
  <c r="AJ77"/>
  <c r="AK77" s="1"/>
  <c r="AH77"/>
  <c r="AI77" s="1"/>
  <c r="AF77"/>
  <c r="AG77" s="1"/>
  <c r="AD77"/>
  <c r="AE77" s="1"/>
  <c r="T77"/>
  <c r="U77" s="1"/>
  <c r="M77"/>
  <c r="N77" s="1"/>
  <c r="F77"/>
  <c r="AJ76"/>
  <c r="AK76" s="1"/>
  <c r="AH76"/>
  <c r="AI76" s="1"/>
  <c r="AF76"/>
  <c r="AG76" s="1"/>
  <c r="AD76"/>
  <c r="AA76"/>
  <c r="AB76" s="1"/>
  <c r="T76"/>
  <c r="U76" s="1"/>
  <c r="M76"/>
  <c r="N76" s="1"/>
  <c r="F76"/>
  <c r="AA158" i="4" l="1"/>
  <c r="AB158" s="1"/>
  <c r="T180" i="5"/>
  <c r="U180" s="1"/>
  <c r="F180"/>
  <c r="G180" s="1"/>
  <c r="P180"/>
  <c r="Q180" s="1"/>
  <c r="M180"/>
  <c r="N180" s="1"/>
  <c r="X170"/>
  <c r="X172"/>
  <c r="X176"/>
  <c r="X174"/>
  <c r="X178"/>
  <c r="G166"/>
  <c r="Q166"/>
  <c r="Q170"/>
  <c r="Q174"/>
  <c r="X168"/>
  <c r="Q168"/>
  <c r="Q172"/>
  <c r="Q176"/>
  <c r="X179"/>
  <c r="X169"/>
  <c r="X173"/>
  <c r="X177"/>
  <c r="X166"/>
  <c r="X167"/>
  <c r="X171"/>
  <c r="X175"/>
  <c r="AH158" i="4"/>
  <c r="AI158" s="1"/>
  <c r="F158"/>
  <c r="G158" s="1"/>
  <c r="AI146"/>
  <c r="AB146"/>
  <c r="AS150"/>
  <c r="T158"/>
  <c r="U158" s="1"/>
  <c r="AS152"/>
  <c r="M158"/>
  <c r="N158" s="1"/>
  <c r="AQ158"/>
  <c r="AK158"/>
  <c r="AO158"/>
  <c r="AS149"/>
  <c r="AS154"/>
  <c r="AL152"/>
  <c r="G146"/>
  <c r="AR146"/>
  <c r="AS148"/>
  <c r="AL150"/>
  <c r="AS156"/>
  <c r="AS153"/>
  <c r="AS157"/>
  <c r="AM158"/>
  <c r="AL149"/>
  <c r="AS147"/>
  <c r="AS151"/>
  <c r="AS155"/>
  <c r="AS146"/>
  <c r="AH81" i="1"/>
  <c r="AI81" s="1"/>
  <c r="AA81"/>
  <c r="AB81" s="1"/>
  <c r="AD81"/>
  <c r="AE81" s="1"/>
  <c r="AE76"/>
  <c r="T81"/>
  <c r="U81" s="1"/>
  <c r="AJ81"/>
  <c r="AK81" s="1"/>
  <c r="F81"/>
  <c r="G81" s="1"/>
  <c r="AL80"/>
  <c r="AL76"/>
  <c r="M81"/>
  <c r="N81" s="1"/>
  <c r="AL77"/>
  <c r="G76"/>
  <c r="G77"/>
  <c r="G80"/>
  <c r="AL78"/>
  <c r="AL79"/>
  <c r="X180" i="5" l="1"/>
  <c r="AS158" i="4"/>
  <c r="AL81" i="1"/>
  <c r="L164" i="5"/>
  <c r="K164"/>
  <c r="J164"/>
  <c r="I164"/>
  <c r="E164"/>
  <c r="V164" s="1"/>
  <c r="W164" s="1"/>
  <c r="D164"/>
  <c r="T164" s="1"/>
  <c r="U164" s="1"/>
  <c r="C164"/>
  <c r="R164" s="1"/>
  <c r="S164" s="1"/>
  <c r="B164"/>
  <c r="V163"/>
  <c r="W163" s="1"/>
  <c r="T163"/>
  <c r="U163" s="1"/>
  <c r="R163"/>
  <c r="S163" s="1"/>
  <c r="P163"/>
  <c r="Q163" s="1"/>
  <c r="M163"/>
  <c r="N163" s="1"/>
  <c r="F163"/>
  <c r="G163" s="1"/>
  <c r="V162"/>
  <c r="W162" s="1"/>
  <c r="T162"/>
  <c r="U162" s="1"/>
  <c r="S162"/>
  <c r="R162"/>
  <c r="P162"/>
  <c r="Q162" s="1"/>
  <c r="M162"/>
  <c r="N162" s="1"/>
  <c r="F162"/>
  <c r="G162" s="1"/>
  <c r="V161"/>
  <c r="W161" s="1"/>
  <c r="T161"/>
  <c r="U161" s="1"/>
  <c r="R161"/>
  <c r="S161" s="1"/>
  <c r="P161"/>
  <c r="Q161" s="1"/>
  <c r="M161"/>
  <c r="N161" s="1"/>
  <c r="F161"/>
  <c r="G161" s="1"/>
  <c r="V160"/>
  <c r="W160" s="1"/>
  <c r="T160"/>
  <c r="U160" s="1"/>
  <c r="R160"/>
  <c r="S160" s="1"/>
  <c r="P160"/>
  <c r="Q160" s="1"/>
  <c r="M160"/>
  <c r="N160" s="1"/>
  <c r="F160"/>
  <c r="G160" s="1"/>
  <c r="V159"/>
  <c r="W159" s="1"/>
  <c r="T159"/>
  <c r="U159" s="1"/>
  <c r="R159"/>
  <c r="S159" s="1"/>
  <c r="P159"/>
  <c r="Q159" s="1"/>
  <c r="M159"/>
  <c r="N159" s="1"/>
  <c r="F159"/>
  <c r="G159" s="1"/>
  <c r="V158"/>
  <c r="W158" s="1"/>
  <c r="T158"/>
  <c r="U158" s="1"/>
  <c r="R158"/>
  <c r="S158" s="1"/>
  <c r="P158"/>
  <c r="Q158" s="1"/>
  <c r="M158"/>
  <c r="N158" s="1"/>
  <c r="F158"/>
  <c r="G158" s="1"/>
  <c r="V157"/>
  <c r="W157" s="1"/>
  <c r="T157"/>
  <c r="U157" s="1"/>
  <c r="R157"/>
  <c r="S157" s="1"/>
  <c r="P157"/>
  <c r="M157"/>
  <c r="N157" s="1"/>
  <c r="F157"/>
  <c r="G157" s="1"/>
  <c r="V156"/>
  <c r="W156" s="1"/>
  <c r="T156"/>
  <c r="U156" s="1"/>
  <c r="R156"/>
  <c r="S156" s="1"/>
  <c r="P156"/>
  <c r="Q156" s="1"/>
  <c r="M156"/>
  <c r="N156" s="1"/>
  <c r="F156"/>
  <c r="G156" s="1"/>
  <c r="V155"/>
  <c r="W155" s="1"/>
  <c r="T155"/>
  <c r="U155" s="1"/>
  <c r="R155"/>
  <c r="S155" s="1"/>
  <c r="P155"/>
  <c r="Q155" s="1"/>
  <c r="M155"/>
  <c r="N155" s="1"/>
  <c r="F155"/>
  <c r="G155" s="1"/>
  <c r="V154"/>
  <c r="W154" s="1"/>
  <c r="T154"/>
  <c r="U154" s="1"/>
  <c r="R154"/>
  <c r="S154" s="1"/>
  <c r="P154"/>
  <c r="M154"/>
  <c r="N154" s="1"/>
  <c r="F154"/>
  <c r="G154" s="1"/>
  <c r="V153"/>
  <c r="W153" s="1"/>
  <c r="T153"/>
  <c r="U153" s="1"/>
  <c r="R153"/>
  <c r="S153" s="1"/>
  <c r="P153"/>
  <c r="Q153" s="1"/>
  <c r="M153"/>
  <c r="N153" s="1"/>
  <c r="F153"/>
  <c r="G153" s="1"/>
  <c r="V152"/>
  <c r="W152" s="1"/>
  <c r="T152"/>
  <c r="U152" s="1"/>
  <c r="R152"/>
  <c r="S152" s="1"/>
  <c r="P152"/>
  <c r="Q152" s="1"/>
  <c r="M152"/>
  <c r="N152" s="1"/>
  <c r="F152"/>
  <c r="G152" s="1"/>
  <c r="V151"/>
  <c r="W151" s="1"/>
  <c r="T151"/>
  <c r="U151" s="1"/>
  <c r="R151"/>
  <c r="S151" s="1"/>
  <c r="P151"/>
  <c r="Q151" s="1"/>
  <c r="M151"/>
  <c r="N151" s="1"/>
  <c r="F151"/>
  <c r="G151" s="1"/>
  <c r="V150"/>
  <c r="W150" s="1"/>
  <c r="T150"/>
  <c r="U150" s="1"/>
  <c r="R150"/>
  <c r="S150" s="1"/>
  <c r="P150"/>
  <c r="M150"/>
  <c r="F150"/>
  <c r="AG144" i="4"/>
  <c r="AF144"/>
  <c r="AE144"/>
  <c r="AD144"/>
  <c r="Z144"/>
  <c r="Y144"/>
  <c r="X144"/>
  <c r="W144"/>
  <c r="S144"/>
  <c r="R144"/>
  <c r="Q144"/>
  <c r="P144"/>
  <c r="L144"/>
  <c r="K144"/>
  <c r="J144"/>
  <c r="I144"/>
  <c r="E144"/>
  <c r="D144"/>
  <c r="C144"/>
  <c r="B144"/>
  <c r="AQ143"/>
  <c r="AR143" s="1"/>
  <c r="AO143"/>
  <c r="AP143" s="1"/>
  <c r="AM143"/>
  <c r="AN143" s="1"/>
  <c r="AK143"/>
  <c r="AH143"/>
  <c r="AI143" s="1"/>
  <c r="AA143"/>
  <c r="AB143" s="1"/>
  <c r="T143"/>
  <c r="U143" s="1"/>
  <c r="M143"/>
  <c r="N143" s="1"/>
  <c r="F143"/>
  <c r="G143" s="1"/>
  <c r="AQ142"/>
  <c r="AR142" s="1"/>
  <c r="AO142"/>
  <c r="AP142" s="1"/>
  <c r="AM142"/>
  <c r="AN142" s="1"/>
  <c r="AK142"/>
  <c r="AL142" s="1"/>
  <c r="AH142"/>
  <c r="AI142" s="1"/>
  <c r="AA142"/>
  <c r="AB142" s="1"/>
  <c r="T142"/>
  <c r="U142" s="1"/>
  <c r="M142"/>
  <c r="N142" s="1"/>
  <c r="F142"/>
  <c r="G142" s="1"/>
  <c r="AQ141"/>
  <c r="AR141" s="1"/>
  <c r="AO141"/>
  <c r="AP141" s="1"/>
  <c r="AM141"/>
  <c r="AN141" s="1"/>
  <c r="AK141"/>
  <c r="AL141" s="1"/>
  <c r="AH141"/>
  <c r="AI141" s="1"/>
  <c r="AA141"/>
  <c r="AB141" s="1"/>
  <c r="T141"/>
  <c r="U141" s="1"/>
  <c r="M141"/>
  <c r="N141" s="1"/>
  <c r="F141"/>
  <c r="G141" s="1"/>
  <c r="AQ140"/>
  <c r="AR140" s="1"/>
  <c r="AO140"/>
  <c r="AP140" s="1"/>
  <c r="AM140"/>
  <c r="AN140" s="1"/>
  <c r="AK140"/>
  <c r="AL140" s="1"/>
  <c r="AH140"/>
  <c r="AI140" s="1"/>
  <c r="AA140"/>
  <c r="AB140" s="1"/>
  <c r="T140"/>
  <c r="U140" s="1"/>
  <c r="M140"/>
  <c r="N140" s="1"/>
  <c r="F140"/>
  <c r="G140" s="1"/>
  <c r="AQ139"/>
  <c r="AR139" s="1"/>
  <c r="AO139"/>
  <c r="AP139" s="1"/>
  <c r="AM139"/>
  <c r="AN139" s="1"/>
  <c r="AK139"/>
  <c r="AL139" s="1"/>
  <c r="AH139"/>
  <c r="AI139" s="1"/>
  <c r="AA139"/>
  <c r="AB139" s="1"/>
  <c r="T139"/>
  <c r="U139" s="1"/>
  <c r="M139"/>
  <c r="N139" s="1"/>
  <c r="F139"/>
  <c r="G139" s="1"/>
  <c r="AQ138"/>
  <c r="AR138" s="1"/>
  <c r="AO138"/>
  <c r="AP138" s="1"/>
  <c r="AM138"/>
  <c r="AN138" s="1"/>
  <c r="AK138"/>
  <c r="AL138" s="1"/>
  <c r="AH138"/>
  <c r="AI138" s="1"/>
  <c r="AA138"/>
  <c r="AB138" s="1"/>
  <c r="T138"/>
  <c r="U138" s="1"/>
  <c r="M138"/>
  <c r="N138" s="1"/>
  <c r="F138"/>
  <c r="G138" s="1"/>
  <c r="AQ137"/>
  <c r="AR137" s="1"/>
  <c r="AO137"/>
  <c r="AP137" s="1"/>
  <c r="AM137"/>
  <c r="AN137" s="1"/>
  <c r="AK137"/>
  <c r="AL137" s="1"/>
  <c r="AH137"/>
  <c r="AI137" s="1"/>
  <c r="AA137"/>
  <c r="AB137" s="1"/>
  <c r="T137"/>
  <c r="U137" s="1"/>
  <c r="M137"/>
  <c r="N137" s="1"/>
  <c r="F137"/>
  <c r="G137" s="1"/>
  <c r="AQ136"/>
  <c r="AR136" s="1"/>
  <c r="AO136"/>
  <c r="AP136" s="1"/>
  <c r="AM136"/>
  <c r="AN136" s="1"/>
  <c r="AK136"/>
  <c r="AH136"/>
  <c r="AI136" s="1"/>
  <c r="AA136"/>
  <c r="AB136" s="1"/>
  <c r="T136"/>
  <c r="U136" s="1"/>
  <c r="M136"/>
  <c r="N136" s="1"/>
  <c r="F136"/>
  <c r="G136" s="1"/>
  <c r="AQ135"/>
  <c r="AR135" s="1"/>
  <c r="AO135"/>
  <c r="AP135" s="1"/>
  <c r="AM135"/>
  <c r="AN135" s="1"/>
  <c r="AK135"/>
  <c r="AH135"/>
  <c r="AI135" s="1"/>
  <c r="AA135"/>
  <c r="AB135" s="1"/>
  <c r="T135"/>
  <c r="U135" s="1"/>
  <c r="M135"/>
  <c r="N135" s="1"/>
  <c r="F135"/>
  <c r="G135" s="1"/>
  <c r="AQ134"/>
  <c r="AR134" s="1"/>
  <c r="AO134"/>
  <c r="AP134" s="1"/>
  <c r="AM134"/>
  <c r="AN134" s="1"/>
  <c r="AK134"/>
  <c r="AL134" s="1"/>
  <c r="AH134"/>
  <c r="AI134" s="1"/>
  <c r="AA134"/>
  <c r="AB134" s="1"/>
  <c r="T134"/>
  <c r="U134" s="1"/>
  <c r="M134"/>
  <c r="N134" s="1"/>
  <c r="F134"/>
  <c r="G134" s="1"/>
  <c r="AQ133"/>
  <c r="AR133" s="1"/>
  <c r="AO133"/>
  <c r="AP133" s="1"/>
  <c r="AM133"/>
  <c r="AN133" s="1"/>
  <c r="AK133"/>
  <c r="AL133" s="1"/>
  <c r="AH133"/>
  <c r="AI133" s="1"/>
  <c r="AA133"/>
  <c r="AB133" s="1"/>
  <c r="T133"/>
  <c r="U133" s="1"/>
  <c r="M133"/>
  <c r="N133" s="1"/>
  <c r="F133"/>
  <c r="G133" s="1"/>
  <c r="AQ132"/>
  <c r="AO132"/>
  <c r="AP132" s="1"/>
  <c r="AM132"/>
  <c r="AN132" s="1"/>
  <c r="AK132"/>
  <c r="AH132"/>
  <c r="AA132"/>
  <c r="T132"/>
  <c r="U132" s="1"/>
  <c r="M132"/>
  <c r="F132"/>
  <c r="Z74" i="1"/>
  <c r="Y74"/>
  <c r="W74"/>
  <c r="S74"/>
  <c r="R74"/>
  <c r="Q74"/>
  <c r="P74"/>
  <c r="L74"/>
  <c r="K74"/>
  <c r="J74"/>
  <c r="I74"/>
  <c r="E74"/>
  <c r="D74"/>
  <c r="C74"/>
  <c r="AF74" s="1"/>
  <c r="AG74" s="1"/>
  <c r="B74"/>
  <c r="AJ73"/>
  <c r="AK73" s="1"/>
  <c r="AH73"/>
  <c r="AI73" s="1"/>
  <c r="AF73"/>
  <c r="AG73" s="1"/>
  <c r="AD73"/>
  <c r="AE73" s="1"/>
  <c r="AA73"/>
  <c r="AB73" s="1"/>
  <c r="T73"/>
  <c r="U73" s="1"/>
  <c r="M73"/>
  <c r="N73" s="1"/>
  <c r="F73"/>
  <c r="AJ72"/>
  <c r="AK72" s="1"/>
  <c r="AH72"/>
  <c r="AI72" s="1"/>
  <c r="AF72"/>
  <c r="AG72" s="1"/>
  <c r="AD72"/>
  <c r="AE72" s="1"/>
  <c r="AA72"/>
  <c r="AB72" s="1"/>
  <c r="T72"/>
  <c r="U72" s="1"/>
  <c r="M72"/>
  <c r="N72" s="1"/>
  <c r="F72"/>
  <c r="G72" s="1"/>
  <c r="AJ71"/>
  <c r="AK71" s="1"/>
  <c r="AH71"/>
  <c r="AI71" s="1"/>
  <c r="AF71"/>
  <c r="AG71" s="1"/>
  <c r="AD71"/>
  <c r="AE71" s="1"/>
  <c r="AA71"/>
  <c r="AB71" s="1"/>
  <c r="T71"/>
  <c r="U71" s="1"/>
  <c r="M71"/>
  <c r="N71" s="1"/>
  <c r="F71"/>
  <c r="G71" s="1"/>
  <c r="AJ70"/>
  <c r="AK70" s="1"/>
  <c r="AH70"/>
  <c r="AI70" s="1"/>
  <c r="AF70"/>
  <c r="AG70" s="1"/>
  <c r="AD70"/>
  <c r="AE70" s="1"/>
  <c r="AA70"/>
  <c r="AB70" s="1"/>
  <c r="T70"/>
  <c r="U70" s="1"/>
  <c r="M70"/>
  <c r="N70" s="1"/>
  <c r="F70"/>
  <c r="G70" s="1"/>
  <c r="AJ69"/>
  <c r="AK69" s="1"/>
  <c r="AH69"/>
  <c r="AI69" s="1"/>
  <c r="AF69"/>
  <c r="AG69" s="1"/>
  <c r="AD69"/>
  <c r="AA69"/>
  <c r="AB69" s="1"/>
  <c r="T69"/>
  <c r="U69" s="1"/>
  <c r="M69"/>
  <c r="N69" s="1"/>
  <c r="F69"/>
  <c r="G69" s="1"/>
  <c r="AD74" l="1"/>
  <c r="AE74" s="1"/>
  <c r="F164" i="5"/>
  <c r="G164" s="1"/>
  <c r="M164"/>
  <c r="N164" s="1"/>
  <c r="X157"/>
  <c r="P164"/>
  <c r="Q164" s="1"/>
  <c r="X160"/>
  <c r="Q150"/>
  <c r="X154"/>
  <c r="Q157"/>
  <c r="N150"/>
  <c r="Q154"/>
  <c r="X152"/>
  <c r="X156"/>
  <c r="X161"/>
  <c r="G150"/>
  <c r="X153"/>
  <c r="X150"/>
  <c r="X158"/>
  <c r="X162"/>
  <c r="X151"/>
  <c r="X155"/>
  <c r="X159"/>
  <c r="X163"/>
  <c r="M144" i="4"/>
  <c r="N144" s="1"/>
  <c r="AH144"/>
  <c r="AI144" s="1"/>
  <c r="AA144"/>
  <c r="AB144" s="1"/>
  <c r="AK144"/>
  <c r="AS135"/>
  <c r="AS143"/>
  <c r="AS139"/>
  <c r="AS136"/>
  <c r="AS140"/>
  <c r="F144"/>
  <c r="G144" s="1"/>
  <c r="AQ144"/>
  <c r="AL135"/>
  <c r="AL143"/>
  <c r="AS134"/>
  <c r="AS142"/>
  <c r="AO144"/>
  <c r="N132"/>
  <c r="AB132"/>
  <c r="AL132"/>
  <c r="AL136"/>
  <c r="AM144"/>
  <c r="AS138"/>
  <c r="T144"/>
  <c r="U144" s="1"/>
  <c r="G132"/>
  <c r="AI132"/>
  <c r="AR132"/>
  <c r="AS133"/>
  <c r="AS137"/>
  <c r="AS141"/>
  <c r="AS132"/>
  <c r="T74" i="1"/>
  <c r="U74" s="1"/>
  <c r="AJ74"/>
  <c r="AK74" s="1"/>
  <c r="AA74"/>
  <c r="AB74" s="1"/>
  <c r="F74"/>
  <c r="G74" s="1"/>
  <c r="AE69"/>
  <c r="AH74"/>
  <c r="AI74" s="1"/>
  <c r="M74"/>
  <c r="N74" s="1"/>
  <c r="AL69"/>
  <c r="AL70"/>
  <c r="AL72"/>
  <c r="AL73"/>
  <c r="G73"/>
  <c r="AL71"/>
  <c r="X164" i="5" l="1"/>
  <c r="AS144" i="4"/>
  <c r="AL74" i="1"/>
  <c r="L148" i="5" l="1"/>
  <c r="K148"/>
  <c r="J148"/>
  <c r="I148"/>
  <c r="E148"/>
  <c r="V148" s="1"/>
  <c r="W148" s="1"/>
  <c r="D148"/>
  <c r="T148" s="1"/>
  <c r="U148" s="1"/>
  <c r="C148"/>
  <c r="R148" s="1"/>
  <c r="S148" s="1"/>
  <c r="B148"/>
  <c r="V147"/>
  <c r="W147" s="1"/>
  <c r="T147"/>
  <c r="U147" s="1"/>
  <c r="R147"/>
  <c r="S147" s="1"/>
  <c r="P147"/>
  <c r="Q147" s="1"/>
  <c r="M147"/>
  <c r="N147" s="1"/>
  <c r="F147"/>
  <c r="G147" s="1"/>
  <c r="V146"/>
  <c r="W146" s="1"/>
  <c r="T146"/>
  <c r="U146" s="1"/>
  <c r="R146"/>
  <c r="S146" s="1"/>
  <c r="P146"/>
  <c r="Q146" s="1"/>
  <c r="M146"/>
  <c r="N146" s="1"/>
  <c r="F146"/>
  <c r="G146" s="1"/>
  <c r="V145"/>
  <c r="W145" s="1"/>
  <c r="T145"/>
  <c r="U145" s="1"/>
  <c r="R145"/>
  <c r="S145" s="1"/>
  <c r="P145"/>
  <c r="Q145" s="1"/>
  <c r="M145"/>
  <c r="N145" s="1"/>
  <c r="F145"/>
  <c r="G145" s="1"/>
  <c r="V144"/>
  <c r="W144" s="1"/>
  <c r="T144"/>
  <c r="U144" s="1"/>
  <c r="R144"/>
  <c r="S144" s="1"/>
  <c r="P144"/>
  <c r="M144"/>
  <c r="N144" s="1"/>
  <c r="F144"/>
  <c r="G144" s="1"/>
  <c r="V143"/>
  <c r="W143" s="1"/>
  <c r="T143"/>
  <c r="U143" s="1"/>
  <c r="R143"/>
  <c r="S143" s="1"/>
  <c r="P143"/>
  <c r="Q143" s="1"/>
  <c r="M143"/>
  <c r="N143" s="1"/>
  <c r="F143"/>
  <c r="G143" s="1"/>
  <c r="V142"/>
  <c r="W142" s="1"/>
  <c r="T142"/>
  <c r="U142" s="1"/>
  <c r="R142"/>
  <c r="S142" s="1"/>
  <c r="P142"/>
  <c r="Q142" s="1"/>
  <c r="M142"/>
  <c r="N142" s="1"/>
  <c r="F142"/>
  <c r="G142" s="1"/>
  <c r="V141"/>
  <c r="W141" s="1"/>
  <c r="T141"/>
  <c r="U141" s="1"/>
  <c r="R141"/>
  <c r="S141" s="1"/>
  <c r="P141"/>
  <c r="Q141" s="1"/>
  <c r="M141"/>
  <c r="N141" s="1"/>
  <c r="F141"/>
  <c r="G141" s="1"/>
  <c r="V140"/>
  <c r="W140" s="1"/>
  <c r="T140"/>
  <c r="U140" s="1"/>
  <c r="R140"/>
  <c r="S140" s="1"/>
  <c r="P140"/>
  <c r="M140"/>
  <c r="N140" s="1"/>
  <c r="F140"/>
  <c r="G140" s="1"/>
  <c r="V139"/>
  <c r="W139" s="1"/>
  <c r="T139"/>
  <c r="U139" s="1"/>
  <c r="R139"/>
  <c r="S139" s="1"/>
  <c r="Q139"/>
  <c r="P139"/>
  <c r="M139"/>
  <c r="N139" s="1"/>
  <c r="F139"/>
  <c r="G139" s="1"/>
  <c r="V138"/>
  <c r="W138" s="1"/>
  <c r="T138"/>
  <c r="U138" s="1"/>
  <c r="R138"/>
  <c r="S138" s="1"/>
  <c r="P138"/>
  <c r="Q138" s="1"/>
  <c r="M138"/>
  <c r="N138" s="1"/>
  <c r="F138"/>
  <c r="G138" s="1"/>
  <c r="V137"/>
  <c r="W137" s="1"/>
  <c r="T137"/>
  <c r="U137" s="1"/>
  <c r="R137"/>
  <c r="S137" s="1"/>
  <c r="P137"/>
  <c r="Q137" s="1"/>
  <c r="M137"/>
  <c r="N137" s="1"/>
  <c r="F137"/>
  <c r="G137" s="1"/>
  <c r="V136"/>
  <c r="W136" s="1"/>
  <c r="T136"/>
  <c r="U136" s="1"/>
  <c r="R136"/>
  <c r="S136" s="1"/>
  <c r="P136"/>
  <c r="M136"/>
  <c r="N136" s="1"/>
  <c r="F136"/>
  <c r="G136" s="1"/>
  <c r="V135"/>
  <c r="W135" s="1"/>
  <c r="T135"/>
  <c r="U135" s="1"/>
  <c r="R135"/>
  <c r="S135" s="1"/>
  <c r="P135"/>
  <c r="Q135" s="1"/>
  <c r="M135"/>
  <c r="N135" s="1"/>
  <c r="F135"/>
  <c r="G135" s="1"/>
  <c r="V134"/>
  <c r="W134" s="1"/>
  <c r="T134"/>
  <c r="U134" s="1"/>
  <c r="R134"/>
  <c r="S134" s="1"/>
  <c r="P134"/>
  <c r="Q134" s="1"/>
  <c r="M134"/>
  <c r="F134"/>
  <c r="AG130" i="4"/>
  <c r="AF130"/>
  <c r="AE130"/>
  <c r="AD130"/>
  <c r="Z130"/>
  <c r="Y130"/>
  <c r="X130"/>
  <c r="W130"/>
  <c r="S130"/>
  <c r="R130"/>
  <c r="Q130"/>
  <c r="P130"/>
  <c r="L130"/>
  <c r="K130"/>
  <c r="J130"/>
  <c r="I130"/>
  <c r="E130"/>
  <c r="D130"/>
  <c r="C130"/>
  <c r="B130"/>
  <c r="AQ129"/>
  <c r="AR129" s="1"/>
  <c r="AO129"/>
  <c r="AP129" s="1"/>
  <c r="AM129"/>
  <c r="AN129" s="1"/>
  <c r="AK129"/>
  <c r="AL129" s="1"/>
  <c r="AH129"/>
  <c r="AI129" s="1"/>
  <c r="AA129"/>
  <c r="AB129" s="1"/>
  <c r="T129"/>
  <c r="U129" s="1"/>
  <c r="M129"/>
  <c r="N129" s="1"/>
  <c r="F129"/>
  <c r="G129" s="1"/>
  <c r="AQ128"/>
  <c r="AR128" s="1"/>
  <c r="AP128"/>
  <c r="AO128"/>
  <c r="AM128"/>
  <c r="AN128" s="1"/>
  <c r="AK128"/>
  <c r="AL128" s="1"/>
  <c r="AH128"/>
  <c r="AI128" s="1"/>
  <c r="AA128"/>
  <c r="AB128" s="1"/>
  <c r="T128"/>
  <c r="U128" s="1"/>
  <c r="M128"/>
  <c r="N128" s="1"/>
  <c r="F128"/>
  <c r="G128" s="1"/>
  <c r="AQ127"/>
  <c r="AR127" s="1"/>
  <c r="AO127"/>
  <c r="AP127" s="1"/>
  <c r="AM127"/>
  <c r="AN127" s="1"/>
  <c r="AK127"/>
  <c r="AL127" s="1"/>
  <c r="AH127"/>
  <c r="AI127" s="1"/>
  <c r="AA127"/>
  <c r="AB127" s="1"/>
  <c r="T127"/>
  <c r="U127" s="1"/>
  <c r="M127"/>
  <c r="N127" s="1"/>
  <c r="F127"/>
  <c r="G127" s="1"/>
  <c r="AQ126"/>
  <c r="AR126" s="1"/>
  <c r="AO126"/>
  <c r="AP126" s="1"/>
  <c r="AM126"/>
  <c r="AN126" s="1"/>
  <c r="AK126"/>
  <c r="AH126"/>
  <c r="AI126" s="1"/>
  <c r="AA126"/>
  <c r="AB126" s="1"/>
  <c r="U126"/>
  <c r="T126"/>
  <c r="M126"/>
  <c r="N126" s="1"/>
  <c r="F126"/>
  <c r="G126" s="1"/>
  <c r="AQ125"/>
  <c r="AR125" s="1"/>
  <c r="AO125"/>
  <c r="AP125" s="1"/>
  <c r="AM125"/>
  <c r="AN125" s="1"/>
  <c r="AK125"/>
  <c r="AL125" s="1"/>
  <c r="AH125"/>
  <c r="AI125" s="1"/>
  <c r="AA125"/>
  <c r="AB125" s="1"/>
  <c r="T125"/>
  <c r="U125" s="1"/>
  <c r="M125"/>
  <c r="N125" s="1"/>
  <c r="F125"/>
  <c r="G125" s="1"/>
  <c r="AQ124"/>
  <c r="AR124" s="1"/>
  <c r="AO124"/>
  <c r="AP124" s="1"/>
  <c r="AM124"/>
  <c r="AN124" s="1"/>
  <c r="AK124"/>
  <c r="AH124"/>
  <c r="AI124" s="1"/>
  <c r="AA124"/>
  <c r="AB124" s="1"/>
  <c r="T124"/>
  <c r="U124" s="1"/>
  <c r="M124"/>
  <c r="N124" s="1"/>
  <c r="F124"/>
  <c r="G124" s="1"/>
  <c r="AQ123"/>
  <c r="AR123" s="1"/>
  <c r="AO123"/>
  <c r="AP123" s="1"/>
  <c r="AM123"/>
  <c r="AN123" s="1"/>
  <c r="AK123"/>
  <c r="AL123" s="1"/>
  <c r="AH123"/>
  <c r="AI123" s="1"/>
  <c r="AA123"/>
  <c r="AB123" s="1"/>
  <c r="T123"/>
  <c r="U123" s="1"/>
  <c r="M123"/>
  <c r="N123" s="1"/>
  <c r="F123"/>
  <c r="G123" s="1"/>
  <c r="AQ122"/>
  <c r="AR122" s="1"/>
  <c r="AO122"/>
  <c r="AP122" s="1"/>
  <c r="AM122"/>
  <c r="AN122" s="1"/>
  <c r="AK122"/>
  <c r="AH122"/>
  <c r="AI122" s="1"/>
  <c r="AA122"/>
  <c r="AB122" s="1"/>
  <c r="T122"/>
  <c r="U122" s="1"/>
  <c r="M122"/>
  <c r="N122" s="1"/>
  <c r="F122"/>
  <c r="G122" s="1"/>
  <c r="AQ121"/>
  <c r="AR121" s="1"/>
  <c r="AO121"/>
  <c r="AP121" s="1"/>
  <c r="AM121"/>
  <c r="AN121" s="1"/>
  <c r="AK121"/>
  <c r="AL121" s="1"/>
  <c r="AH121"/>
  <c r="AI121" s="1"/>
  <c r="AA121"/>
  <c r="AB121" s="1"/>
  <c r="T121"/>
  <c r="U121" s="1"/>
  <c r="M121"/>
  <c r="N121" s="1"/>
  <c r="F121"/>
  <c r="G121" s="1"/>
  <c r="AQ120"/>
  <c r="AR120" s="1"/>
  <c r="AO120"/>
  <c r="AP120" s="1"/>
  <c r="AM120"/>
  <c r="AN120" s="1"/>
  <c r="AK120"/>
  <c r="AH120"/>
  <c r="AI120" s="1"/>
  <c r="AA120"/>
  <c r="AB120" s="1"/>
  <c r="T120"/>
  <c r="U120" s="1"/>
  <c r="M120"/>
  <c r="N120" s="1"/>
  <c r="F120"/>
  <c r="G120" s="1"/>
  <c r="AQ119"/>
  <c r="AR119" s="1"/>
  <c r="AO119"/>
  <c r="AP119" s="1"/>
  <c r="AM119"/>
  <c r="AN119" s="1"/>
  <c r="AK119"/>
  <c r="AL119" s="1"/>
  <c r="AH119"/>
  <c r="AI119" s="1"/>
  <c r="AA119"/>
  <c r="AB119" s="1"/>
  <c r="T119"/>
  <c r="U119" s="1"/>
  <c r="M119"/>
  <c r="N119" s="1"/>
  <c r="F119"/>
  <c r="G119" s="1"/>
  <c r="AQ118"/>
  <c r="AR118" s="1"/>
  <c r="AO118"/>
  <c r="AM118"/>
  <c r="AK118"/>
  <c r="AH118"/>
  <c r="AA118"/>
  <c r="AB118" s="1"/>
  <c r="T118"/>
  <c r="M118"/>
  <c r="F118"/>
  <c r="Z67" i="1"/>
  <c r="Y67"/>
  <c r="W67"/>
  <c r="S67"/>
  <c r="R67"/>
  <c r="Q67"/>
  <c r="P67"/>
  <c r="L67"/>
  <c r="K67"/>
  <c r="J67"/>
  <c r="I67"/>
  <c r="E67"/>
  <c r="D67"/>
  <c r="C67"/>
  <c r="AF67" s="1"/>
  <c r="AG67" s="1"/>
  <c r="B67"/>
  <c r="AJ66"/>
  <c r="AK66" s="1"/>
  <c r="AH66"/>
  <c r="AI66" s="1"/>
  <c r="AF66"/>
  <c r="AG66" s="1"/>
  <c r="AD66"/>
  <c r="AE66" s="1"/>
  <c r="AA66"/>
  <c r="AB66" s="1"/>
  <c r="T66"/>
  <c r="U66" s="1"/>
  <c r="M66"/>
  <c r="N66" s="1"/>
  <c r="F66"/>
  <c r="AJ65"/>
  <c r="AK65" s="1"/>
  <c r="AH65"/>
  <c r="AI65" s="1"/>
  <c r="AF65"/>
  <c r="AG65" s="1"/>
  <c r="AD65"/>
  <c r="AE65" s="1"/>
  <c r="AA65"/>
  <c r="AB65" s="1"/>
  <c r="T65"/>
  <c r="U65" s="1"/>
  <c r="M65"/>
  <c r="N65" s="1"/>
  <c r="F65"/>
  <c r="G65" s="1"/>
  <c r="AJ64"/>
  <c r="AK64" s="1"/>
  <c r="AH64"/>
  <c r="AI64" s="1"/>
  <c r="AF64"/>
  <c r="AG64" s="1"/>
  <c r="AD64"/>
  <c r="AE64" s="1"/>
  <c r="AA64"/>
  <c r="AB64" s="1"/>
  <c r="T64"/>
  <c r="U64" s="1"/>
  <c r="M64"/>
  <c r="N64" s="1"/>
  <c r="F64"/>
  <c r="G64" s="1"/>
  <c r="AJ63"/>
  <c r="AK63" s="1"/>
  <c r="AH63"/>
  <c r="AI63" s="1"/>
  <c r="AF63"/>
  <c r="AG63" s="1"/>
  <c r="AD63"/>
  <c r="AE63" s="1"/>
  <c r="AA63"/>
  <c r="AB63" s="1"/>
  <c r="T63"/>
  <c r="U63" s="1"/>
  <c r="M63"/>
  <c r="N63" s="1"/>
  <c r="F63"/>
  <c r="G63" s="1"/>
  <c r="AJ62"/>
  <c r="AK62" s="1"/>
  <c r="AH62"/>
  <c r="AI62" s="1"/>
  <c r="AF62"/>
  <c r="AG62" s="1"/>
  <c r="AD62"/>
  <c r="AA62"/>
  <c r="AB62" s="1"/>
  <c r="T62"/>
  <c r="U62" s="1"/>
  <c r="M62"/>
  <c r="N62" s="1"/>
  <c r="F62"/>
  <c r="AM130" i="4" l="1"/>
  <c r="F67" i="1"/>
  <c r="G67" s="1"/>
  <c r="AN118" i="4"/>
  <c r="AO130"/>
  <c r="X139" i="5"/>
  <c r="X135"/>
  <c r="X136"/>
  <c r="X137"/>
  <c r="X144"/>
  <c r="F148"/>
  <c r="G148" s="1"/>
  <c r="X143"/>
  <c r="X145"/>
  <c r="X141"/>
  <c r="X140"/>
  <c r="M148"/>
  <c r="N148" s="1"/>
  <c r="P148"/>
  <c r="Q148" s="1"/>
  <c r="G134"/>
  <c r="N134"/>
  <c r="Q136"/>
  <c r="Q140"/>
  <c r="Q144"/>
  <c r="X134"/>
  <c r="X138"/>
  <c r="X142"/>
  <c r="X146"/>
  <c r="X147"/>
  <c r="F130" i="4"/>
  <c r="G130" s="1"/>
  <c r="AS120"/>
  <c r="AL120"/>
  <c r="AS128"/>
  <c r="AS124"/>
  <c r="AL124"/>
  <c r="AS126"/>
  <c r="AL126"/>
  <c r="AS122"/>
  <c r="AL122"/>
  <c r="AH130"/>
  <c r="AI130" s="1"/>
  <c r="AA130"/>
  <c r="AB130" s="1"/>
  <c r="T130"/>
  <c r="U130" s="1"/>
  <c r="M130"/>
  <c r="N130" s="1"/>
  <c r="AK130"/>
  <c r="AI118"/>
  <c r="U118"/>
  <c r="AQ130"/>
  <c r="AP118"/>
  <c r="N118"/>
  <c r="AL118"/>
  <c r="G118"/>
  <c r="AS121"/>
  <c r="AS125"/>
  <c r="AS129"/>
  <c r="AS119"/>
  <c r="AS123"/>
  <c r="AS127"/>
  <c r="AS118"/>
  <c r="AL63" i="1"/>
  <c r="AA67"/>
  <c r="AB67" s="1"/>
  <c r="AJ67"/>
  <c r="AK67" s="1"/>
  <c r="AH67"/>
  <c r="AI67" s="1"/>
  <c r="T67"/>
  <c r="U67" s="1"/>
  <c r="AL66"/>
  <c r="M67"/>
  <c r="N67" s="1"/>
  <c r="AL62"/>
  <c r="AD67"/>
  <c r="AE67" s="1"/>
  <c r="G62"/>
  <c r="AE62"/>
  <c r="G66"/>
  <c r="AL64"/>
  <c r="AL65"/>
  <c r="L132" i="5"/>
  <c r="K132"/>
  <c r="J132"/>
  <c r="I132"/>
  <c r="E132"/>
  <c r="V132" s="1"/>
  <c r="W132" s="1"/>
  <c r="D132"/>
  <c r="C132"/>
  <c r="R132" s="1"/>
  <c r="S132" s="1"/>
  <c r="B132"/>
  <c r="F132"/>
  <c r="G132" s="1"/>
  <c r="AG116" i="4"/>
  <c r="AF116"/>
  <c r="AE116"/>
  <c r="AD116"/>
  <c r="Z116"/>
  <c r="Y116"/>
  <c r="X116"/>
  <c r="W116"/>
  <c r="S116"/>
  <c r="R116"/>
  <c r="Q116"/>
  <c r="P116"/>
  <c r="L116"/>
  <c r="K116"/>
  <c r="J116"/>
  <c r="I116"/>
  <c r="E116"/>
  <c r="D116"/>
  <c r="C116"/>
  <c r="B116"/>
  <c r="AA116"/>
  <c r="AB116" s="1"/>
  <c r="M116"/>
  <c r="N116" s="1"/>
  <c r="T132" i="5" l="1"/>
  <c r="U132" s="1"/>
  <c r="X148"/>
  <c r="AS130" i="4"/>
  <c r="AL67" i="1"/>
  <c r="P132" i="5"/>
  <c r="Q132" s="1"/>
  <c r="M132"/>
  <c r="N132" s="1"/>
  <c r="AO116" i="4"/>
  <c r="AK116"/>
  <c r="AQ116"/>
  <c r="AM116"/>
  <c r="F116"/>
  <c r="G116" s="1"/>
  <c r="T116"/>
  <c r="U116" s="1"/>
  <c r="AH116"/>
  <c r="AI116" s="1"/>
  <c r="Z60" i="1"/>
  <c r="Y60"/>
  <c r="W60"/>
  <c r="S60"/>
  <c r="R60"/>
  <c r="Q60"/>
  <c r="P60"/>
  <c r="L60"/>
  <c r="K60"/>
  <c r="J60"/>
  <c r="I60"/>
  <c r="E60"/>
  <c r="D60"/>
  <c r="C60"/>
  <c r="AF60" s="1"/>
  <c r="AG60" s="1"/>
  <c r="B60"/>
  <c r="R103" i="5"/>
  <c r="S103" s="1"/>
  <c r="T103"/>
  <c r="U103" s="1"/>
  <c r="V103"/>
  <c r="W103" s="1"/>
  <c r="R104"/>
  <c r="S104" s="1"/>
  <c r="T104"/>
  <c r="U104" s="1"/>
  <c r="V104"/>
  <c r="W104" s="1"/>
  <c r="R105"/>
  <c r="S105" s="1"/>
  <c r="T105"/>
  <c r="U105" s="1"/>
  <c r="V105"/>
  <c r="W105" s="1"/>
  <c r="R106"/>
  <c r="S106" s="1"/>
  <c r="T106"/>
  <c r="U106" s="1"/>
  <c r="V106"/>
  <c r="W106" s="1"/>
  <c r="R107"/>
  <c r="S107" s="1"/>
  <c r="T107"/>
  <c r="U107" s="1"/>
  <c r="V107"/>
  <c r="W107" s="1"/>
  <c r="R108"/>
  <c r="S108" s="1"/>
  <c r="T108"/>
  <c r="U108" s="1"/>
  <c r="V108"/>
  <c r="W108" s="1"/>
  <c r="R109"/>
  <c r="S109" s="1"/>
  <c r="T109"/>
  <c r="U109" s="1"/>
  <c r="V109"/>
  <c r="W109" s="1"/>
  <c r="R110"/>
  <c r="S110" s="1"/>
  <c r="T110"/>
  <c r="U110" s="1"/>
  <c r="V110"/>
  <c r="W110" s="1"/>
  <c r="R111"/>
  <c r="S111" s="1"/>
  <c r="T111"/>
  <c r="U111" s="1"/>
  <c r="V111"/>
  <c r="W111" s="1"/>
  <c r="R112"/>
  <c r="S112" s="1"/>
  <c r="T112"/>
  <c r="U112" s="1"/>
  <c r="V112"/>
  <c r="W112" s="1"/>
  <c r="R113"/>
  <c r="S113" s="1"/>
  <c r="T113"/>
  <c r="U113" s="1"/>
  <c r="V113"/>
  <c r="W113" s="1"/>
  <c r="R114"/>
  <c r="S114" s="1"/>
  <c r="T114"/>
  <c r="U114" s="1"/>
  <c r="V114"/>
  <c r="W114" s="1"/>
  <c r="R115"/>
  <c r="S115" s="1"/>
  <c r="T115"/>
  <c r="U115" s="1"/>
  <c r="V115"/>
  <c r="W115" s="1"/>
  <c r="R87"/>
  <c r="S87" s="1"/>
  <c r="T87"/>
  <c r="U87" s="1"/>
  <c r="V87"/>
  <c r="W87" s="1"/>
  <c r="R88"/>
  <c r="S88" s="1"/>
  <c r="T88"/>
  <c r="U88" s="1"/>
  <c r="V88"/>
  <c r="W88" s="1"/>
  <c r="R89"/>
  <c r="S89" s="1"/>
  <c r="T89"/>
  <c r="U89" s="1"/>
  <c r="V89"/>
  <c r="W89" s="1"/>
  <c r="R90"/>
  <c r="S90" s="1"/>
  <c r="T90"/>
  <c r="U90" s="1"/>
  <c r="V90"/>
  <c r="W90" s="1"/>
  <c r="R91"/>
  <c r="S91" s="1"/>
  <c r="T91"/>
  <c r="U91" s="1"/>
  <c r="V91"/>
  <c r="W91" s="1"/>
  <c r="R92"/>
  <c r="S92" s="1"/>
  <c r="T92"/>
  <c r="U92" s="1"/>
  <c r="V92"/>
  <c r="W92" s="1"/>
  <c r="R93"/>
  <c r="S93" s="1"/>
  <c r="T93"/>
  <c r="U93" s="1"/>
  <c r="V93"/>
  <c r="W93" s="1"/>
  <c r="R94"/>
  <c r="S94" s="1"/>
  <c r="T94"/>
  <c r="U94" s="1"/>
  <c r="V94"/>
  <c r="W94" s="1"/>
  <c r="R95"/>
  <c r="S95" s="1"/>
  <c r="T95"/>
  <c r="U95" s="1"/>
  <c r="V95"/>
  <c r="W95" s="1"/>
  <c r="R96"/>
  <c r="S96" s="1"/>
  <c r="T96"/>
  <c r="U96" s="1"/>
  <c r="V96"/>
  <c r="W96" s="1"/>
  <c r="R97"/>
  <c r="S97" s="1"/>
  <c r="T97"/>
  <c r="U97" s="1"/>
  <c r="V97"/>
  <c r="W97" s="1"/>
  <c r="R98"/>
  <c r="S98" s="1"/>
  <c r="T98"/>
  <c r="U98" s="1"/>
  <c r="V98"/>
  <c r="W98" s="1"/>
  <c r="R99"/>
  <c r="S99" s="1"/>
  <c r="T99"/>
  <c r="U99" s="1"/>
  <c r="V99"/>
  <c r="W99" s="1"/>
  <c r="R71"/>
  <c r="S71" s="1"/>
  <c r="T71"/>
  <c r="U71" s="1"/>
  <c r="V71"/>
  <c r="W71" s="1"/>
  <c r="R72"/>
  <c r="S72" s="1"/>
  <c r="T72"/>
  <c r="U72" s="1"/>
  <c r="V72"/>
  <c r="W72" s="1"/>
  <c r="R73"/>
  <c r="S73" s="1"/>
  <c r="T73"/>
  <c r="U73" s="1"/>
  <c r="V73"/>
  <c r="W73" s="1"/>
  <c r="R74"/>
  <c r="S74" s="1"/>
  <c r="T74"/>
  <c r="U74" s="1"/>
  <c r="V74"/>
  <c r="W74" s="1"/>
  <c r="R75"/>
  <c r="S75" s="1"/>
  <c r="T75"/>
  <c r="U75" s="1"/>
  <c r="V75"/>
  <c r="W75" s="1"/>
  <c r="R76"/>
  <c r="S76" s="1"/>
  <c r="T76"/>
  <c r="U76" s="1"/>
  <c r="V76"/>
  <c r="W76" s="1"/>
  <c r="R77"/>
  <c r="S77" s="1"/>
  <c r="T77"/>
  <c r="U77" s="1"/>
  <c r="V77"/>
  <c r="W77" s="1"/>
  <c r="R78"/>
  <c r="S78" s="1"/>
  <c r="T78"/>
  <c r="U78" s="1"/>
  <c r="V78"/>
  <c r="W78" s="1"/>
  <c r="R79"/>
  <c r="S79" s="1"/>
  <c r="T79"/>
  <c r="U79" s="1"/>
  <c r="V79"/>
  <c r="W79" s="1"/>
  <c r="R80"/>
  <c r="S80" s="1"/>
  <c r="T80"/>
  <c r="U80" s="1"/>
  <c r="V80"/>
  <c r="W80" s="1"/>
  <c r="R81"/>
  <c r="S81" s="1"/>
  <c r="T81"/>
  <c r="U81" s="1"/>
  <c r="V81"/>
  <c r="W81" s="1"/>
  <c r="R82"/>
  <c r="S82" s="1"/>
  <c r="T82"/>
  <c r="U82" s="1"/>
  <c r="V82"/>
  <c r="W82" s="1"/>
  <c r="R83"/>
  <c r="S83" s="1"/>
  <c r="T83"/>
  <c r="U83" s="1"/>
  <c r="V83"/>
  <c r="W83" s="1"/>
  <c r="R55"/>
  <c r="S55" s="1"/>
  <c r="T55"/>
  <c r="U55" s="1"/>
  <c r="V55"/>
  <c r="W55" s="1"/>
  <c r="R56"/>
  <c r="S56" s="1"/>
  <c r="T56"/>
  <c r="U56" s="1"/>
  <c r="V56"/>
  <c r="W56" s="1"/>
  <c r="R57"/>
  <c r="S57" s="1"/>
  <c r="T57"/>
  <c r="U57" s="1"/>
  <c r="V57"/>
  <c r="W57" s="1"/>
  <c r="R58"/>
  <c r="S58" s="1"/>
  <c r="T58"/>
  <c r="U58" s="1"/>
  <c r="V58"/>
  <c r="W58" s="1"/>
  <c r="R59"/>
  <c r="S59" s="1"/>
  <c r="T59"/>
  <c r="U59" s="1"/>
  <c r="V59"/>
  <c r="W59" s="1"/>
  <c r="R60"/>
  <c r="S60" s="1"/>
  <c r="T60"/>
  <c r="U60" s="1"/>
  <c r="V60"/>
  <c r="W60" s="1"/>
  <c r="R61"/>
  <c r="S61" s="1"/>
  <c r="T61"/>
  <c r="U61" s="1"/>
  <c r="V61"/>
  <c r="W61" s="1"/>
  <c r="R62"/>
  <c r="S62" s="1"/>
  <c r="T62"/>
  <c r="U62" s="1"/>
  <c r="V62"/>
  <c r="W62" s="1"/>
  <c r="R63"/>
  <c r="S63" s="1"/>
  <c r="T63"/>
  <c r="U63" s="1"/>
  <c r="V63"/>
  <c r="W63" s="1"/>
  <c r="R64"/>
  <c r="S64" s="1"/>
  <c r="T64"/>
  <c r="U64" s="1"/>
  <c r="V64"/>
  <c r="W64" s="1"/>
  <c r="R65"/>
  <c r="S65" s="1"/>
  <c r="T65"/>
  <c r="U65" s="1"/>
  <c r="V65"/>
  <c r="W65" s="1"/>
  <c r="R66"/>
  <c r="S66" s="1"/>
  <c r="T66"/>
  <c r="U66" s="1"/>
  <c r="V66"/>
  <c r="W66" s="1"/>
  <c r="R67"/>
  <c r="S67" s="1"/>
  <c r="T67"/>
  <c r="U67" s="1"/>
  <c r="V67"/>
  <c r="W67" s="1"/>
  <c r="R39"/>
  <c r="S39" s="1"/>
  <c r="T39"/>
  <c r="U39" s="1"/>
  <c r="V39"/>
  <c r="W39" s="1"/>
  <c r="R40"/>
  <c r="S40" s="1"/>
  <c r="T40"/>
  <c r="U40" s="1"/>
  <c r="V40"/>
  <c r="W40" s="1"/>
  <c r="R41"/>
  <c r="S41" s="1"/>
  <c r="T41"/>
  <c r="U41" s="1"/>
  <c r="V41"/>
  <c r="W41" s="1"/>
  <c r="R42"/>
  <c r="S42" s="1"/>
  <c r="T42"/>
  <c r="U42" s="1"/>
  <c r="V42"/>
  <c r="W42" s="1"/>
  <c r="R43"/>
  <c r="S43" s="1"/>
  <c r="T43"/>
  <c r="U43" s="1"/>
  <c r="V43"/>
  <c r="W43" s="1"/>
  <c r="R44"/>
  <c r="S44" s="1"/>
  <c r="T44"/>
  <c r="U44" s="1"/>
  <c r="V44"/>
  <c r="W44" s="1"/>
  <c r="R45"/>
  <c r="S45" s="1"/>
  <c r="T45"/>
  <c r="U45" s="1"/>
  <c r="V45"/>
  <c r="W45"/>
  <c r="R46"/>
  <c r="S46" s="1"/>
  <c r="T46"/>
  <c r="U46" s="1"/>
  <c r="V46"/>
  <c r="W46" s="1"/>
  <c r="R47"/>
  <c r="S47" s="1"/>
  <c r="T47"/>
  <c r="U47" s="1"/>
  <c r="V47"/>
  <c r="W47" s="1"/>
  <c r="R48"/>
  <c r="S48" s="1"/>
  <c r="T48"/>
  <c r="U48" s="1"/>
  <c r="V48"/>
  <c r="W48" s="1"/>
  <c r="R49"/>
  <c r="S49" s="1"/>
  <c r="T49"/>
  <c r="U49" s="1"/>
  <c r="V49"/>
  <c r="W49" s="1"/>
  <c r="R50"/>
  <c r="S50" s="1"/>
  <c r="T50"/>
  <c r="U50" s="1"/>
  <c r="V50"/>
  <c r="W50" s="1"/>
  <c r="R51"/>
  <c r="S51" s="1"/>
  <c r="T51"/>
  <c r="U51" s="1"/>
  <c r="V51"/>
  <c r="W51" s="1"/>
  <c r="R23"/>
  <c r="S23" s="1"/>
  <c r="T23"/>
  <c r="U23" s="1"/>
  <c r="V23"/>
  <c r="W23" s="1"/>
  <c r="R24"/>
  <c r="S24" s="1"/>
  <c r="T24"/>
  <c r="U24" s="1"/>
  <c r="V24"/>
  <c r="W24" s="1"/>
  <c r="R25"/>
  <c r="S25" s="1"/>
  <c r="T25"/>
  <c r="U25" s="1"/>
  <c r="V25"/>
  <c r="W25" s="1"/>
  <c r="R26"/>
  <c r="S26" s="1"/>
  <c r="T26"/>
  <c r="U26" s="1"/>
  <c r="V26"/>
  <c r="W26" s="1"/>
  <c r="R27"/>
  <c r="S27" s="1"/>
  <c r="T27"/>
  <c r="U27" s="1"/>
  <c r="V27"/>
  <c r="W27" s="1"/>
  <c r="R28"/>
  <c r="S28" s="1"/>
  <c r="T28"/>
  <c r="U28" s="1"/>
  <c r="V28"/>
  <c r="W28" s="1"/>
  <c r="R29"/>
  <c r="S29" s="1"/>
  <c r="T29"/>
  <c r="U29" s="1"/>
  <c r="V29"/>
  <c r="W29" s="1"/>
  <c r="R30"/>
  <c r="S30" s="1"/>
  <c r="T30"/>
  <c r="U30" s="1"/>
  <c r="V30"/>
  <c r="W30" s="1"/>
  <c r="R31"/>
  <c r="S31" s="1"/>
  <c r="T31"/>
  <c r="U31" s="1"/>
  <c r="V31"/>
  <c r="W31" s="1"/>
  <c r="R32"/>
  <c r="S32" s="1"/>
  <c r="T32"/>
  <c r="U32" s="1"/>
  <c r="V32"/>
  <c r="W32" s="1"/>
  <c r="R33"/>
  <c r="S33" s="1"/>
  <c r="T33"/>
  <c r="U33" s="1"/>
  <c r="V33"/>
  <c r="W33" s="1"/>
  <c r="R34"/>
  <c r="S34" s="1"/>
  <c r="T34"/>
  <c r="U34" s="1"/>
  <c r="V34"/>
  <c r="W34" s="1"/>
  <c r="R35"/>
  <c r="S35" s="1"/>
  <c r="T35"/>
  <c r="U35" s="1"/>
  <c r="V35"/>
  <c r="W35" s="1"/>
  <c r="R22"/>
  <c r="S22" s="1"/>
  <c r="T22"/>
  <c r="U22" s="1"/>
  <c r="V22"/>
  <c r="W22" s="1"/>
  <c r="T7"/>
  <c r="U7" s="1"/>
  <c r="V7"/>
  <c r="W7" s="1"/>
  <c r="T8"/>
  <c r="U8" s="1"/>
  <c r="V8"/>
  <c r="W8" s="1"/>
  <c r="T9"/>
  <c r="U9" s="1"/>
  <c r="V9"/>
  <c r="W9" s="1"/>
  <c r="T10"/>
  <c r="U10" s="1"/>
  <c r="V10"/>
  <c r="W10" s="1"/>
  <c r="T11"/>
  <c r="U11" s="1"/>
  <c r="V11"/>
  <c r="W11" s="1"/>
  <c r="T12"/>
  <c r="U12" s="1"/>
  <c r="V12"/>
  <c r="W12" s="1"/>
  <c r="T13"/>
  <c r="U13" s="1"/>
  <c r="V13"/>
  <c r="W13" s="1"/>
  <c r="T14"/>
  <c r="U14" s="1"/>
  <c r="V14"/>
  <c r="W14" s="1"/>
  <c r="T15"/>
  <c r="U15" s="1"/>
  <c r="V15"/>
  <c r="W15" s="1"/>
  <c r="T16"/>
  <c r="U16" s="1"/>
  <c r="V16"/>
  <c r="W16" s="1"/>
  <c r="T17"/>
  <c r="U17" s="1"/>
  <c r="V17"/>
  <c r="W17" s="1"/>
  <c r="T18"/>
  <c r="U18" s="1"/>
  <c r="V18"/>
  <c r="W18" s="1"/>
  <c r="T19"/>
  <c r="U19" s="1"/>
  <c r="V19"/>
  <c r="W19" s="1"/>
  <c r="T6" i="4"/>
  <c r="U6" s="1"/>
  <c r="AF49" i="1"/>
  <c r="AG49" s="1"/>
  <c r="AH49"/>
  <c r="AI49" s="1"/>
  <c r="AJ49"/>
  <c r="AK49" s="1"/>
  <c r="AF50"/>
  <c r="AG50" s="1"/>
  <c r="AH50"/>
  <c r="AI50" s="1"/>
  <c r="AJ50"/>
  <c r="AK50" s="1"/>
  <c r="AF51"/>
  <c r="AG51" s="1"/>
  <c r="AH51"/>
  <c r="AI51" s="1"/>
  <c r="AJ51"/>
  <c r="AK51" s="1"/>
  <c r="AF52"/>
  <c r="AG52" s="1"/>
  <c r="AH52"/>
  <c r="AI52" s="1"/>
  <c r="AJ52"/>
  <c r="AK52" s="1"/>
  <c r="AF42"/>
  <c r="AG42" s="1"/>
  <c r="AH42"/>
  <c r="AI42" s="1"/>
  <c r="AJ42"/>
  <c r="AK42" s="1"/>
  <c r="AF43"/>
  <c r="AG43"/>
  <c r="AH43"/>
  <c r="AI43" s="1"/>
  <c r="AJ43"/>
  <c r="AK43" s="1"/>
  <c r="AF44"/>
  <c r="AG44" s="1"/>
  <c r="AH44"/>
  <c r="AI44" s="1"/>
  <c r="AJ44"/>
  <c r="AK44" s="1"/>
  <c r="AF45"/>
  <c r="AG45" s="1"/>
  <c r="AH45"/>
  <c r="AI45" s="1"/>
  <c r="AJ45"/>
  <c r="AK45" s="1"/>
  <c r="AF35"/>
  <c r="AG35" s="1"/>
  <c r="AH35"/>
  <c r="AI35" s="1"/>
  <c r="AJ35"/>
  <c r="AK35" s="1"/>
  <c r="AF36"/>
  <c r="AG36" s="1"/>
  <c r="AH36"/>
  <c r="AI36" s="1"/>
  <c r="AJ36"/>
  <c r="AK36" s="1"/>
  <c r="AF37"/>
  <c r="AG37" s="1"/>
  <c r="AH37"/>
  <c r="AI37" s="1"/>
  <c r="AJ37"/>
  <c r="AK37" s="1"/>
  <c r="AF38"/>
  <c r="AG38" s="1"/>
  <c r="AH38"/>
  <c r="AI38" s="1"/>
  <c r="AJ38"/>
  <c r="AK38" s="1"/>
  <c r="AF28"/>
  <c r="AG28" s="1"/>
  <c r="AH28"/>
  <c r="AI28" s="1"/>
  <c r="AJ28"/>
  <c r="AK28" s="1"/>
  <c r="AF29"/>
  <c r="AG29" s="1"/>
  <c r="AH29"/>
  <c r="AI29" s="1"/>
  <c r="AJ29"/>
  <c r="AK29" s="1"/>
  <c r="AF30"/>
  <c r="AG30" s="1"/>
  <c r="AH30"/>
  <c r="AI30" s="1"/>
  <c r="AJ30"/>
  <c r="AK30" s="1"/>
  <c r="AF31"/>
  <c r="AG31" s="1"/>
  <c r="AH31"/>
  <c r="AI31" s="1"/>
  <c r="AJ31"/>
  <c r="AK31" s="1"/>
  <c r="AF21"/>
  <c r="AG21" s="1"/>
  <c r="AH21"/>
  <c r="AI21" s="1"/>
  <c r="AJ21"/>
  <c r="AK21" s="1"/>
  <c r="AF22"/>
  <c r="AG22" s="1"/>
  <c r="AH22"/>
  <c r="AI22" s="1"/>
  <c r="AJ22"/>
  <c r="AK22" s="1"/>
  <c r="AF23"/>
  <c r="AG23" s="1"/>
  <c r="AH23"/>
  <c r="AI23" s="1"/>
  <c r="AJ23"/>
  <c r="AK23" s="1"/>
  <c r="AF24"/>
  <c r="AG24" s="1"/>
  <c r="AH24"/>
  <c r="AI24" s="1"/>
  <c r="AJ24"/>
  <c r="AK24" s="1"/>
  <c r="AF14"/>
  <c r="AG14" s="1"/>
  <c r="AH14"/>
  <c r="AI14" s="1"/>
  <c r="AJ14"/>
  <c r="AK14" s="1"/>
  <c r="AF15"/>
  <c r="AG15" s="1"/>
  <c r="AH15"/>
  <c r="AI15" s="1"/>
  <c r="AJ15"/>
  <c r="AK15" s="1"/>
  <c r="AF16"/>
  <c r="AG16" s="1"/>
  <c r="AH16"/>
  <c r="AI16" s="1"/>
  <c r="AJ16"/>
  <c r="AK16" s="1"/>
  <c r="AF17"/>
  <c r="AG17" s="1"/>
  <c r="AH17"/>
  <c r="AI17" s="1"/>
  <c r="AJ17"/>
  <c r="AK17" s="1"/>
  <c r="AF7"/>
  <c r="AG7" s="1"/>
  <c r="AH7"/>
  <c r="AI7" s="1"/>
  <c r="AJ7"/>
  <c r="AK7" s="1"/>
  <c r="AF8"/>
  <c r="AG8" s="1"/>
  <c r="AH8"/>
  <c r="AI8" s="1"/>
  <c r="AJ8"/>
  <c r="AK8" s="1"/>
  <c r="AF9"/>
  <c r="AG9" s="1"/>
  <c r="AH9"/>
  <c r="AI9" s="1"/>
  <c r="AJ9"/>
  <c r="AK9" s="1"/>
  <c r="AF10"/>
  <c r="AG10" s="1"/>
  <c r="AH10"/>
  <c r="AI10" s="1"/>
  <c r="AJ10"/>
  <c r="AK10" s="1"/>
  <c r="F114" i="5"/>
  <c r="G114" s="1"/>
  <c r="F115"/>
  <c r="G115" s="1"/>
  <c r="R102"/>
  <c r="S102" s="1"/>
  <c r="T102"/>
  <c r="U102" s="1"/>
  <c r="V102"/>
  <c r="W102" s="1"/>
  <c r="P103"/>
  <c r="Q103" s="1"/>
  <c r="P104"/>
  <c r="Q104" s="1"/>
  <c r="P105"/>
  <c r="Q105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M115"/>
  <c r="N115" s="1"/>
  <c r="M114"/>
  <c r="N114" s="1"/>
  <c r="M113"/>
  <c r="N113" s="1"/>
  <c r="M112"/>
  <c r="N112" s="1"/>
  <c r="M111"/>
  <c r="N111" s="1"/>
  <c r="M110"/>
  <c r="N110" s="1"/>
  <c r="M109"/>
  <c r="N109" s="1"/>
  <c r="M108"/>
  <c r="N108" s="1"/>
  <c r="M107"/>
  <c r="N107" s="1"/>
  <c r="M106"/>
  <c r="N106" s="1"/>
  <c r="M105"/>
  <c r="N105" s="1"/>
  <c r="M104"/>
  <c r="N104" s="1"/>
  <c r="M103"/>
  <c r="N103" s="1"/>
  <c r="M102"/>
  <c r="N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L116"/>
  <c r="K116"/>
  <c r="J116"/>
  <c r="I116"/>
  <c r="E116"/>
  <c r="V116" s="1"/>
  <c r="W116" s="1"/>
  <c r="D116"/>
  <c r="T116" s="1"/>
  <c r="U116" s="1"/>
  <c r="C116"/>
  <c r="R116" s="1"/>
  <c r="S116" s="1"/>
  <c r="B116"/>
  <c r="P102"/>
  <c r="F102"/>
  <c r="G102" s="1"/>
  <c r="AG102" i="4"/>
  <c r="AF102"/>
  <c r="AE102"/>
  <c r="AD102"/>
  <c r="Z102"/>
  <c r="Y102"/>
  <c r="X102"/>
  <c r="W102"/>
  <c r="S102"/>
  <c r="R102"/>
  <c r="Q102"/>
  <c r="P102"/>
  <c r="L102"/>
  <c r="K102"/>
  <c r="J102"/>
  <c r="I102"/>
  <c r="E102"/>
  <c r="D102"/>
  <c r="C102"/>
  <c r="B102"/>
  <c r="AQ101"/>
  <c r="AR101" s="1"/>
  <c r="AO101"/>
  <c r="AP101" s="1"/>
  <c r="AM101"/>
  <c r="AN101" s="1"/>
  <c r="AK101"/>
  <c r="AL101" s="1"/>
  <c r="AH101"/>
  <c r="AI101" s="1"/>
  <c r="AA101"/>
  <c r="AB101" s="1"/>
  <c r="T101"/>
  <c r="U101" s="1"/>
  <c r="M101"/>
  <c r="N101" s="1"/>
  <c r="F101"/>
  <c r="G101" s="1"/>
  <c r="AQ100"/>
  <c r="AR100" s="1"/>
  <c r="AO100"/>
  <c r="AP100" s="1"/>
  <c r="AM100"/>
  <c r="AN100" s="1"/>
  <c r="AK100"/>
  <c r="AL100" s="1"/>
  <c r="AH100"/>
  <c r="AI100" s="1"/>
  <c r="AA100"/>
  <c r="AB100" s="1"/>
  <c r="T100"/>
  <c r="U100" s="1"/>
  <c r="M100"/>
  <c r="N100" s="1"/>
  <c r="F100"/>
  <c r="G100" s="1"/>
  <c r="AQ99"/>
  <c r="AR99" s="1"/>
  <c r="AO99"/>
  <c r="AP99" s="1"/>
  <c r="AM99"/>
  <c r="AN99" s="1"/>
  <c r="AK99"/>
  <c r="AL99" s="1"/>
  <c r="AH99"/>
  <c r="AI99" s="1"/>
  <c r="AA99"/>
  <c r="AB99" s="1"/>
  <c r="T99"/>
  <c r="U99" s="1"/>
  <c r="M99"/>
  <c r="N99" s="1"/>
  <c r="F99"/>
  <c r="G99" s="1"/>
  <c r="AQ98"/>
  <c r="AR98" s="1"/>
  <c r="AO98"/>
  <c r="AP98" s="1"/>
  <c r="AM98"/>
  <c r="AN98" s="1"/>
  <c r="AK98"/>
  <c r="AL98" s="1"/>
  <c r="AH98"/>
  <c r="AI98" s="1"/>
  <c r="AA98"/>
  <c r="AB98" s="1"/>
  <c r="T98"/>
  <c r="U98" s="1"/>
  <c r="M98"/>
  <c r="N98" s="1"/>
  <c r="F98"/>
  <c r="G98" s="1"/>
  <c r="AQ97"/>
  <c r="AR97" s="1"/>
  <c r="AO97"/>
  <c r="AP97" s="1"/>
  <c r="AM97"/>
  <c r="AN97" s="1"/>
  <c r="AK97"/>
  <c r="AL97" s="1"/>
  <c r="AH97"/>
  <c r="AI97" s="1"/>
  <c r="AA97"/>
  <c r="AB97" s="1"/>
  <c r="T97"/>
  <c r="U97" s="1"/>
  <c r="M97"/>
  <c r="N97" s="1"/>
  <c r="F97"/>
  <c r="G97" s="1"/>
  <c r="AQ96"/>
  <c r="AR96" s="1"/>
  <c r="AO96"/>
  <c r="AP96" s="1"/>
  <c r="AM96"/>
  <c r="AN96" s="1"/>
  <c r="AK96"/>
  <c r="AH96"/>
  <c r="AI96" s="1"/>
  <c r="AA96"/>
  <c r="AB96" s="1"/>
  <c r="T96"/>
  <c r="U96" s="1"/>
  <c r="M96"/>
  <c r="N96" s="1"/>
  <c r="F96"/>
  <c r="G96" s="1"/>
  <c r="AQ95"/>
  <c r="AR95" s="1"/>
  <c r="AO95"/>
  <c r="AP95" s="1"/>
  <c r="AM95"/>
  <c r="AN95" s="1"/>
  <c r="AK95"/>
  <c r="AL95" s="1"/>
  <c r="AH95"/>
  <c r="AI95" s="1"/>
  <c r="AA95"/>
  <c r="AB95" s="1"/>
  <c r="T95"/>
  <c r="U95" s="1"/>
  <c r="M95"/>
  <c r="N95" s="1"/>
  <c r="F95"/>
  <c r="G95" s="1"/>
  <c r="AQ94"/>
  <c r="AR94" s="1"/>
  <c r="AO94"/>
  <c r="AP94" s="1"/>
  <c r="AM94"/>
  <c r="AN94" s="1"/>
  <c r="AK94"/>
  <c r="AH94"/>
  <c r="AI94" s="1"/>
  <c r="AA94"/>
  <c r="AB94" s="1"/>
  <c r="T94"/>
  <c r="U94" s="1"/>
  <c r="M94"/>
  <c r="N94" s="1"/>
  <c r="F94"/>
  <c r="G94" s="1"/>
  <c r="AQ93"/>
  <c r="AR93" s="1"/>
  <c r="AO93"/>
  <c r="AP93" s="1"/>
  <c r="AM93"/>
  <c r="AN93" s="1"/>
  <c r="AK93"/>
  <c r="AL93" s="1"/>
  <c r="AH93"/>
  <c r="AI93" s="1"/>
  <c r="AA93"/>
  <c r="AB93" s="1"/>
  <c r="T93"/>
  <c r="U93" s="1"/>
  <c r="M93"/>
  <c r="N93" s="1"/>
  <c r="F93"/>
  <c r="G93" s="1"/>
  <c r="AQ92"/>
  <c r="AR92" s="1"/>
  <c r="AO92"/>
  <c r="AP92" s="1"/>
  <c r="AM92"/>
  <c r="AN92" s="1"/>
  <c r="AK92"/>
  <c r="AL92" s="1"/>
  <c r="AH92"/>
  <c r="AI92" s="1"/>
  <c r="AA92"/>
  <c r="AB92" s="1"/>
  <c r="T92"/>
  <c r="U92" s="1"/>
  <c r="M92"/>
  <c r="N92" s="1"/>
  <c r="F92"/>
  <c r="G92" s="1"/>
  <c r="AQ91"/>
  <c r="AR91" s="1"/>
  <c r="AO91"/>
  <c r="AP91" s="1"/>
  <c r="AM91"/>
  <c r="AN91" s="1"/>
  <c r="AK91"/>
  <c r="AL91" s="1"/>
  <c r="AH91"/>
  <c r="AI91" s="1"/>
  <c r="AA91"/>
  <c r="AB91" s="1"/>
  <c r="T91"/>
  <c r="U91" s="1"/>
  <c r="M91"/>
  <c r="N91" s="1"/>
  <c r="F91"/>
  <c r="G91" s="1"/>
  <c r="AQ90"/>
  <c r="AO90"/>
  <c r="AP90" s="1"/>
  <c r="AM90"/>
  <c r="AK90"/>
  <c r="AH90"/>
  <c r="AI90" s="1"/>
  <c r="AA90"/>
  <c r="AB90" s="1"/>
  <c r="T90"/>
  <c r="U90" s="1"/>
  <c r="M90"/>
  <c r="N90" s="1"/>
  <c r="F90"/>
  <c r="G90" s="1"/>
  <c r="AJ60" i="1" l="1"/>
  <c r="AK60" s="1"/>
  <c r="P116" i="5"/>
  <c r="Q116" s="1"/>
  <c r="Q102"/>
  <c r="X132"/>
  <c r="AS116" i="4"/>
  <c r="T60" i="1"/>
  <c r="U60" s="1"/>
  <c r="AA60"/>
  <c r="AB60" s="1"/>
  <c r="AH60"/>
  <c r="AI60" s="1"/>
  <c r="AD60"/>
  <c r="AE60" s="1"/>
  <c r="M60"/>
  <c r="N60" s="1"/>
  <c r="F60"/>
  <c r="G60" s="1"/>
  <c r="F116" i="5"/>
  <c r="G116" s="1"/>
  <c r="X109"/>
  <c r="X110"/>
  <c r="M116"/>
  <c r="N116" s="1"/>
  <c r="X106"/>
  <c r="X112"/>
  <c r="X104"/>
  <c r="X108"/>
  <c r="X111"/>
  <c r="X105"/>
  <c r="X113"/>
  <c r="X102"/>
  <c r="X114"/>
  <c r="X103"/>
  <c r="X107"/>
  <c r="X115"/>
  <c r="T102" i="4"/>
  <c r="U102" s="1"/>
  <c r="F102"/>
  <c r="G102" s="1"/>
  <c r="AH102"/>
  <c r="AI102" s="1"/>
  <c r="AA102"/>
  <c r="AB102" s="1"/>
  <c r="AM102"/>
  <c r="AS96"/>
  <c r="M102"/>
  <c r="N102" s="1"/>
  <c r="AK102"/>
  <c r="AQ102"/>
  <c r="AS94"/>
  <c r="AO102"/>
  <c r="AS98"/>
  <c r="AL90"/>
  <c r="AL96"/>
  <c r="AN90"/>
  <c r="AR90"/>
  <c r="AS92"/>
  <c r="AL94"/>
  <c r="AS100"/>
  <c r="AS93"/>
  <c r="AS97"/>
  <c r="AS101"/>
  <c r="AS91"/>
  <c r="AS95"/>
  <c r="AS99"/>
  <c r="AS90"/>
  <c r="AL60" i="1" l="1"/>
  <c r="X116" i="5"/>
  <c r="AS102" i="4"/>
  <c r="Z53" i="1" l="1"/>
  <c r="Y53"/>
  <c r="X53"/>
  <c r="W53"/>
  <c r="S53"/>
  <c r="R53"/>
  <c r="Q53"/>
  <c r="P53"/>
  <c r="L53"/>
  <c r="K53"/>
  <c r="J53"/>
  <c r="I53"/>
  <c r="E53"/>
  <c r="AJ53" s="1"/>
  <c r="AK53" s="1"/>
  <c r="D53"/>
  <c r="AH53" s="1"/>
  <c r="AI53" s="1"/>
  <c r="C53"/>
  <c r="AF53" s="1"/>
  <c r="AG53" s="1"/>
  <c r="B53"/>
  <c r="AD52"/>
  <c r="AE52" s="1"/>
  <c r="AA52"/>
  <c r="AB52" s="1"/>
  <c r="T52"/>
  <c r="U52" s="1"/>
  <c r="M52"/>
  <c r="N52" s="1"/>
  <c r="F52"/>
  <c r="G52" s="1"/>
  <c r="AD51"/>
  <c r="AE51" s="1"/>
  <c r="AA51"/>
  <c r="AB51" s="1"/>
  <c r="T51"/>
  <c r="U51" s="1"/>
  <c r="M51"/>
  <c r="N51" s="1"/>
  <c r="F51"/>
  <c r="G51" s="1"/>
  <c r="AD50"/>
  <c r="AE50" s="1"/>
  <c r="AA50"/>
  <c r="AB50" s="1"/>
  <c r="T50"/>
  <c r="U50" s="1"/>
  <c r="M50"/>
  <c r="N50" s="1"/>
  <c r="F50"/>
  <c r="G50" s="1"/>
  <c r="AD49"/>
  <c r="AE49" s="1"/>
  <c r="AA49"/>
  <c r="AB49" s="1"/>
  <c r="T49"/>
  <c r="U49" s="1"/>
  <c r="M49"/>
  <c r="N49" s="1"/>
  <c r="F49"/>
  <c r="G49" s="1"/>
  <c r="AJ48"/>
  <c r="AK48" s="1"/>
  <c r="AH48"/>
  <c r="AI48" s="1"/>
  <c r="AF48"/>
  <c r="AG48" s="1"/>
  <c r="AD48"/>
  <c r="AE48" s="1"/>
  <c r="AA48"/>
  <c r="AB48" s="1"/>
  <c r="T48"/>
  <c r="U48" s="1"/>
  <c r="M48"/>
  <c r="N48" s="1"/>
  <c r="F48"/>
  <c r="G48" s="1"/>
  <c r="L100" i="5"/>
  <c r="K100"/>
  <c r="J100"/>
  <c r="I100"/>
  <c r="E100"/>
  <c r="V100" s="1"/>
  <c r="W100" s="1"/>
  <c r="D100"/>
  <c r="T100" s="1"/>
  <c r="U100" s="1"/>
  <c r="C100"/>
  <c r="R100" s="1"/>
  <c r="S100" s="1"/>
  <c r="B100"/>
  <c r="P99"/>
  <c r="Q99" s="1"/>
  <c r="M99"/>
  <c r="N99" s="1"/>
  <c r="F99"/>
  <c r="G99" s="1"/>
  <c r="P98"/>
  <c r="Q98" s="1"/>
  <c r="M98"/>
  <c r="N98" s="1"/>
  <c r="F98"/>
  <c r="G98" s="1"/>
  <c r="P97"/>
  <c r="Q97" s="1"/>
  <c r="M97"/>
  <c r="N97" s="1"/>
  <c r="F97"/>
  <c r="G97" s="1"/>
  <c r="P96"/>
  <c r="Q96" s="1"/>
  <c r="M96"/>
  <c r="N96" s="1"/>
  <c r="F96"/>
  <c r="G96" s="1"/>
  <c r="P95"/>
  <c r="Q95" s="1"/>
  <c r="M95"/>
  <c r="N95" s="1"/>
  <c r="F95"/>
  <c r="G95" s="1"/>
  <c r="P94"/>
  <c r="Q94" s="1"/>
  <c r="M94"/>
  <c r="N94" s="1"/>
  <c r="F94"/>
  <c r="G94" s="1"/>
  <c r="P93"/>
  <c r="Q93" s="1"/>
  <c r="M93"/>
  <c r="N93" s="1"/>
  <c r="F93"/>
  <c r="G93" s="1"/>
  <c r="P92"/>
  <c r="Q92" s="1"/>
  <c r="M92"/>
  <c r="N92" s="1"/>
  <c r="F92"/>
  <c r="G92" s="1"/>
  <c r="P91"/>
  <c r="Q91" s="1"/>
  <c r="M91"/>
  <c r="N91" s="1"/>
  <c r="F91"/>
  <c r="G91" s="1"/>
  <c r="P90"/>
  <c r="Q90" s="1"/>
  <c r="M90"/>
  <c r="N90" s="1"/>
  <c r="F90"/>
  <c r="G90" s="1"/>
  <c r="P89"/>
  <c r="Q89" s="1"/>
  <c r="M89"/>
  <c r="N89" s="1"/>
  <c r="F89"/>
  <c r="G89" s="1"/>
  <c r="P88"/>
  <c r="Q88" s="1"/>
  <c r="M88"/>
  <c r="N88" s="1"/>
  <c r="F88"/>
  <c r="G88" s="1"/>
  <c r="P87"/>
  <c r="Q87" s="1"/>
  <c r="M87"/>
  <c r="N87" s="1"/>
  <c r="F87"/>
  <c r="G87" s="1"/>
  <c r="V86"/>
  <c r="W86" s="1"/>
  <c r="T86"/>
  <c r="U86" s="1"/>
  <c r="R86"/>
  <c r="S86" s="1"/>
  <c r="P86"/>
  <c r="Q86" s="1"/>
  <c r="M86"/>
  <c r="N86" s="1"/>
  <c r="F86"/>
  <c r="G86" s="1"/>
  <c r="P100" l="1"/>
  <c r="Q100" s="1"/>
  <c r="AL49" i="1"/>
  <c r="F53"/>
  <c r="G53" s="1"/>
  <c r="M53"/>
  <c r="N53" s="1"/>
  <c r="T53"/>
  <c r="U53" s="1"/>
  <c r="AA53"/>
  <c r="AB53" s="1"/>
  <c r="AD53"/>
  <c r="AE53" s="1"/>
  <c r="AL50"/>
  <c r="AL51"/>
  <c r="AL48"/>
  <c r="AL52"/>
  <c r="X90" i="5"/>
  <c r="F100"/>
  <c r="G100" s="1"/>
  <c r="M100"/>
  <c r="N100" s="1"/>
  <c r="X94"/>
  <c r="X89"/>
  <c r="X96"/>
  <c r="X93"/>
  <c r="X88"/>
  <c r="X92"/>
  <c r="X97"/>
  <c r="X86"/>
  <c r="X98"/>
  <c r="X87"/>
  <c r="X91"/>
  <c r="X95"/>
  <c r="X99"/>
  <c r="AG88" i="4"/>
  <c r="AF88"/>
  <c r="AE88"/>
  <c r="AD88"/>
  <c r="Z88"/>
  <c r="Y88"/>
  <c r="X88"/>
  <c r="W88"/>
  <c r="S88"/>
  <c r="R88"/>
  <c r="Q88"/>
  <c r="P88"/>
  <c r="L88"/>
  <c r="K88"/>
  <c r="J88"/>
  <c r="I88"/>
  <c r="E88"/>
  <c r="D88"/>
  <c r="C88"/>
  <c r="B88"/>
  <c r="AQ87"/>
  <c r="AR87" s="1"/>
  <c r="AO87"/>
  <c r="AP87" s="1"/>
  <c r="AM87"/>
  <c r="AN87" s="1"/>
  <c r="AK87"/>
  <c r="AL87" s="1"/>
  <c r="AH87"/>
  <c r="AI87" s="1"/>
  <c r="AA87"/>
  <c r="AB87" s="1"/>
  <c r="T87"/>
  <c r="U87" s="1"/>
  <c r="M87"/>
  <c r="N87" s="1"/>
  <c r="F87"/>
  <c r="G87" s="1"/>
  <c r="AQ86"/>
  <c r="AR86" s="1"/>
  <c r="AO86"/>
  <c r="AP86" s="1"/>
  <c r="AM86"/>
  <c r="AN86" s="1"/>
  <c r="AK86"/>
  <c r="AL86" s="1"/>
  <c r="AH86"/>
  <c r="AI86" s="1"/>
  <c r="AA86"/>
  <c r="AB86" s="1"/>
  <c r="T86"/>
  <c r="U86" s="1"/>
  <c r="M86"/>
  <c r="N86" s="1"/>
  <c r="F86"/>
  <c r="G86" s="1"/>
  <c r="AQ85"/>
  <c r="AR85" s="1"/>
  <c r="AO85"/>
  <c r="AP85" s="1"/>
  <c r="AM85"/>
  <c r="AN85" s="1"/>
  <c r="AK85"/>
  <c r="AL85" s="1"/>
  <c r="AH85"/>
  <c r="AI85" s="1"/>
  <c r="AA85"/>
  <c r="AB85" s="1"/>
  <c r="T85"/>
  <c r="U85" s="1"/>
  <c r="M85"/>
  <c r="N85" s="1"/>
  <c r="F85"/>
  <c r="G85" s="1"/>
  <c r="AQ84"/>
  <c r="AR84" s="1"/>
  <c r="AO84"/>
  <c r="AP84" s="1"/>
  <c r="AM84"/>
  <c r="AN84" s="1"/>
  <c r="AK84"/>
  <c r="AL84" s="1"/>
  <c r="AH84"/>
  <c r="AI84" s="1"/>
  <c r="AA84"/>
  <c r="AB84" s="1"/>
  <c r="T84"/>
  <c r="U84" s="1"/>
  <c r="M84"/>
  <c r="N84" s="1"/>
  <c r="F84"/>
  <c r="G84" s="1"/>
  <c r="AQ83"/>
  <c r="AR83" s="1"/>
  <c r="AO83"/>
  <c r="AP83" s="1"/>
  <c r="AM83"/>
  <c r="AN83" s="1"/>
  <c r="AK83"/>
  <c r="AL83" s="1"/>
  <c r="AH83"/>
  <c r="AI83" s="1"/>
  <c r="AA83"/>
  <c r="AB83" s="1"/>
  <c r="T83"/>
  <c r="U83" s="1"/>
  <c r="M83"/>
  <c r="N83" s="1"/>
  <c r="F83"/>
  <c r="G83" s="1"/>
  <c r="AQ82"/>
  <c r="AR82" s="1"/>
  <c r="AO82"/>
  <c r="AP82" s="1"/>
  <c r="AM82"/>
  <c r="AN82" s="1"/>
  <c r="AK82"/>
  <c r="AH82"/>
  <c r="AI82" s="1"/>
  <c r="AA82"/>
  <c r="AB82" s="1"/>
  <c r="T82"/>
  <c r="U82" s="1"/>
  <c r="M82"/>
  <c r="N82" s="1"/>
  <c r="F82"/>
  <c r="G82" s="1"/>
  <c r="AQ81"/>
  <c r="AR81" s="1"/>
  <c r="AO81"/>
  <c r="AP81" s="1"/>
  <c r="AM81"/>
  <c r="AN81" s="1"/>
  <c r="AK81"/>
  <c r="AL81" s="1"/>
  <c r="AH81"/>
  <c r="AI81" s="1"/>
  <c r="AA81"/>
  <c r="AB81" s="1"/>
  <c r="T81"/>
  <c r="U81" s="1"/>
  <c r="M81"/>
  <c r="N81" s="1"/>
  <c r="F81"/>
  <c r="G81" s="1"/>
  <c r="AQ80"/>
  <c r="AR80" s="1"/>
  <c r="AO80"/>
  <c r="AP80" s="1"/>
  <c r="AM80"/>
  <c r="AN80" s="1"/>
  <c r="AK80"/>
  <c r="AH80"/>
  <c r="AI80" s="1"/>
  <c r="AA80"/>
  <c r="AB80" s="1"/>
  <c r="T80"/>
  <c r="U80" s="1"/>
  <c r="M80"/>
  <c r="N80" s="1"/>
  <c r="F80"/>
  <c r="G80" s="1"/>
  <c r="AQ79"/>
  <c r="AR79" s="1"/>
  <c r="AO79"/>
  <c r="AP79" s="1"/>
  <c r="AM79"/>
  <c r="AN79" s="1"/>
  <c r="AK79"/>
  <c r="AL79" s="1"/>
  <c r="AH79"/>
  <c r="AI79" s="1"/>
  <c r="AA79"/>
  <c r="AB79" s="1"/>
  <c r="T79"/>
  <c r="U79" s="1"/>
  <c r="M79"/>
  <c r="N79" s="1"/>
  <c r="F79"/>
  <c r="G79" s="1"/>
  <c r="AQ78"/>
  <c r="AR78" s="1"/>
  <c r="AO78"/>
  <c r="AP78" s="1"/>
  <c r="AM78"/>
  <c r="AN78" s="1"/>
  <c r="AK78"/>
  <c r="AL78" s="1"/>
  <c r="AH78"/>
  <c r="AI78" s="1"/>
  <c r="AA78"/>
  <c r="AB78" s="1"/>
  <c r="T78"/>
  <c r="U78" s="1"/>
  <c r="M78"/>
  <c r="N78" s="1"/>
  <c r="F78"/>
  <c r="G78" s="1"/>
  <c r="AQ77"/>
  <c r="AR77" s="1"/>
  <c r="AO77"/>
  <c r="AP77" s="1"/>
  <c r="AM77"/>
  <c r="AN77" s="1"/>
  <c r="AK77"/>
  <c r="AL77" s="1"/>
  <c r="AH77"/>
  <c r="AI77" s="1"/>
  <c r="AA77"/>
  <c r="AB77" s="1"/>
  <c r="T77"/>
  <c r="U77" s="1"/>
  <c r="M77"/>
  <c r="N77" s="1"/>
  <c r="F77"/>
  <c r="G77" s="1"/>
  <c r="AQ76"/>
  <c r="AO76"/>
  <c r="AP76" s="1"/>
  <c r="AM76"/>
  <c r="AN76" s="1"/>
  <c r="AK76"/>
  <c r="AH76"/>
  <c r="AI76" s="1"/>
  <c r="AA76"/>
  <c r="AB76" s="1"/>
  <c r="T76"/>
  <c r="U76" s="1"/>
  <c r="M76"/>
  <c r="N76" s="1"/>
  <c r="F76"/>
  <c r="G76" s="1"/>
  <c r="Z46" i="1"/>
  <c r="Y46"/>
  <c r="X46"/>
  <c r="W46"/>
  <c r="S46"/>
  <c r="R46"/>
  <c r="Q46"/>
  <c r="P46"/>
  <c r="L46"/>
  <c r="K46"/>
  <c r="J46"/>
  <c r="I46"/>
  <c r="E46"/>
  <c r="AJ46" s="1"/>
  <c r="AK46" s="1"/>
  <c r="D46"/>
  <c r="AH46" s="1"/>
  <c r="AI46" s="1"/>
  <c r="C46"/>
  <c r="AF46" s="1"/>
  <c r="AG46" s="1"/>
  <c r="B46"/>
  <c r="AD45"/>
  <c r="AE45" s="1"/>
  <c r="AA45"/>
  <c r="AB45" s="1"/>
  <c r="T45"/>
  <c r="U45" s="1"/>
  <c r="M45"/>
  <c r="N45" s="1"/>
  <c r="F45"/>
  <c r="G45" s="1"/>
  <c r="AD44"/>
  <c r="AE44" s="1"/>
  <c r="AA44"/>
  <c r="AB44" s="1"/>
  <c r="T44"/>
  <c r="U44" s="1"/>
  <c r="M44"/>
  <c r="N44" s="1"/>
  <c r="F44"/>
  <c r="G44" s="1"/>
  <c r="AD43"/>
  <c r="AE43" s="1"/>
  <c r="AA43"/>
  <c r="AB43" s="1"/>
  <c r="T43"/>
  <c r="U43" s="1"/>
  <c r="M43"/>
  <c r="N43" s="1"/>
  <c r="F43"/>
  <c r="G43" s="1"/>
  <c r="AD42"/>
  <c r="AE42" s="1"/>
  <c r="AA42"/>
  <c r="AB42" s="1"/>
  <c r="T42"/>
  <c r="U42" s="1"/>
  <c r="M42"/>
  <c r="N42" s="1"/>
  <c r="F42"/>
  <c r="G42" s="1"/>
  <c r="AJ41"/>
  <c r="AK41" s="1"/>
  <c r="AH41"/>
  <c r="AI41" s="1"/>
  <c r="AF41"/>
  <c r="AG41" s="1"/>
  <c r="AD41"/>
  <c r="AE41" s="1"/>
  <c r="AA41"/>
  <c r="AB41" s="1"/>
  <c r="T41"/>
  <c r="U41" s="1"/>
  <c r="M41"/>
  <c r="N41" s="1"/>
  <c r="F41"/>
  <c r="G41" s="1"/>
  <c r="AL53" l="1"/>
  <c r="F46"/>
  <c r="G46" s="1"/>
  <c r="X100" i="5"/>
  <c r="AA88" i="4"/>
  <c r="AB88" s="1"/>
  <c r="AH88"/>
  <c r="AI88" s="1"/>
  <c r="M88"/>
  <c r="N88" s="1"/>
  <c r="F88"/>
  <c r="G88" s="1"/>
  <c r="AQ88"/>
  <c r="AK88"/>
  <c r="T88"/>
  <c r="U88" s="1"/>
  <c r="AS80"/>
  <c r="AS82"/>
  <c r="AO88"/>
  <c r="AS84"/>
  <c r="AL76"/>
  <c r="AL82"/>
  <c r="AR76"/>
  <c r="AS78"/>
  <c r="AL80"/>
  <c r="AS86"/>
  <c r="AS79"/>
  <c r="AS83"/>
  <c r="AS87"/>
  <c r="AM88"/>
  <c r="AS77"/>
  <c r="AS81"/>
  <c r="AS85"/>
  <c r="AS76"/>
  <c r="AD46" i="1"/>
  <c r="AE46" s="1"/>
  <c r="T46"/>
  <c r="U46" s="1"/>
  <c r="AA46"/>
  <c r="AB46" s="1"/>
  <c r="AL44"/>
  <c r="AL42"/>
  <c r="M46"/>
  <c r="N46" s="1"/>
  <c r="AL43"/>
  <c r="AL41"/>
  <c r="AL45"/>
  <c r="AS88" i="4" l="1"/>
  <c r="AL46" i="1"/>
  <c r="P67" i="5"/>
  <c r="Q67" s="1"/>
  <c r="M67"/>
  <c r="N67" s="1"/>
  <c r="F67"/>
  <c r="G67" s="1"/>
  <c r="P66"/>
  <c r="Q66" s="1"/>
  <c r="M66"/>
  <c r="N66" s="1"/>
  <c r="F66"/>
  <c r="G66" s="1"/>
  <c r="P65"/>
  <c r="Q65" s="1"/>
  <c r="M65"/>
  <c r="N65" s="1"/>
  <c r="F65"/>
  <c r="G65" s="1"/>
  <c r="P64"/>
  <c r="Q64" s="1"/>
  <c r="M64"/>
  <c r="N64" s="1"/>
  <c r="F64"/>
  <c r="G64" s="1"/>
  <c r="P63"/>
  <c r="Q63" s="1"/>
  <c r="M63"/>
  <c r="N63" s="1"/>
  <c r="F63"/>
  <c r="G63" s="1"/>
  <c r="P62"/>
  <c r="Q62" s="1"/>
  <c r="M62"/>
  <c r="N62" s="1"/>
  <c r="F62"/>
  <c r="G62" s="1"/>
  <c r="P61"/>
  <c r="Q61" s="1"/>
  <c r="M61"/>
  <c r="N61" s="1"/>
  <c r="F61"/>
  <c r="G61" s="1"/>
  <c r="P60"/>
  <c r="Q60" s="1"/>
  <c r="M60"/>
  <c r="N60" s="1"/>
  <c r="F60"/>
  <c r="G60" s="1"/>
  <c r="P59"/>
  <c r="Q59" s="1"/>
  <c r="M59"/>
  <c r="N59" s="1"/>
  <c r="F59"/>
  <c r="G59" s="1"/>
  <c r="P58"/>
  <c r="Q58" s="1"/>
  <c r="M58"/>
  <c r="N58" s="1"/>
  <c r="F58"/>
  <c r="G58" s="1"/>
  <c r="P57"/>
  <c r="Q57" s="1"/>
  <c r="M57"/>
  <c r="N57" s="1"/>
  <c r="F57"/>
  <c r="G57" s="1"/>
  <c r="P56"/>
  <c r="Q56" s="1"/>
  <c r="M56"/>
  <c r="N56" s="1"/>
  <c r="F56"/>
  <c r="G56" s="1"/>
  <c r="P55"/>
  <c r="Q55" s="1"/>
  <c r="M55"/>
  <c r="N55" s="1"/>
  <c r="F55"/>
  <c r="G55" s="1"/>
  <c r="V54"/>
  <c r="W54" s="1"/>
  <c r="T54"/>
  <c r="U54" s="1"/>
  <c r="R54"/>
  <c r="S54" s="1"/>
  <c r="P54"/>
  <c r="Q54" s="1"/>
  <c r="M54"/>
  <c r="N54" s="1"/>
  <c r="F54"/>
  <c r="G54" s="1"/>
  <c r="AQ59" i="4"/>
  <c r="AR59" s="1"/>
  <c r="AO59"/>
  <c r="AP59" s="1"/>
  <c r="AM59"/>
  <c r="AN59" s="1"/>
  <c r="AK59"/>
  <c r="AH59"/>
  <c r="AI59" s="1"/>
  <c r="AA59"/>
  <c r="AB59" s="1"/>
  <c r="T59"/>
  <c r="U59" s="1"/>
  <c r="M59"/>
  <c r="N59" s="1"/>
  <c r="F59"/>
  <c r="G59" s="1"/>
  <c r="AQ58"/>
  <c r="AR58" s="1"/>
  <c r="AO58"/>
  <c r="AP58" s="1"/>
  <c r="AM58"/>
  <c r="AN58" s="1"/>
  <c r="AK58"/>
  <c r="AL58" s="1"/>
  <c r="AH58"/>
  <c r="AI58" s="1"/>
  <c r="AA58"/>
  <c r="AB58" s="1"/>
  <c r="T58"/>
  <c r="U58" s="1"/>
  <c r="M58"/>
  <c r="N58" s="1"/>
  <c r="F58"/>
  <c r="G58" s="1"/>
  <c r="AQ57"/>
  <c r="AR57" s="1"/>
  <c r="AO57"/>
  <c r="AP57" s="1"/>
  <c r="AM57"/>
  <c r="AN57" s="1"/>
  <c r="AK57"/>
  <c r="AL57" s="1"/>
  <c r="AH57"/>
  <c r="AI57" s="1"/>
  <c r="AA57"/>
  <c r="AB57" s="1"/>
  <c r="T57"/>
  <c r="U57" s="1"/>
  <c r="M57"/>
  <c r="N57" s="1"/>
  <c r="F57"/>
  <c r="G57" s="1"/>
  <c r="AQ56"/>
  <c r="AR56" s="1"/>
  <c r="AO56"/>
  <c r="AP56" s="1"/>
  <c r="AM56"/>
  <c r="AN56" s="1"/>
  <c r="AK56"/>
  <c r="AL56" s="1"/>
  <c r="AH56"/>
  <c r="AI56" s="1"/>
  <c r="AA56"/>
  <c r="AB56" s="1"/>
  <c r="T56"/>
  <c r="U56" s="1"/>
  <c r="M56"/>
  <c r="N56" s="1"/>
  <c r="F56"/>
  <c r="G56" s="1"/>
  <c r="AQ55"/>
  <c r="AR55" s="1"/>
  <c r="AO55"/>
  <c r="AP55" s="1"/>
  <c r="AM55"/>
  <c r="AN55" s="1"/>
  <c r="AK55"/>
  <c r="AH55"/>
  <c r="AI55" s="1"/>
  <c r="AA55"/>
  <c r="AB55" s="1"/>
  <c r="T55"/>
  <c r="U55" s="1"/>
  <c r="M55"/>
  <c r="N55" s="1"/>
  <c r="F55"/>
  <c r="G55" s="1"/>
  <c r="AQ54"/>
  <c r="AR54" s="1"/>
  <c r="AO54"/>
  <c r="AP54" s="1"/>
  <c r="AM54"/>
  <c r="AN54" s="1"/>
  <c r="AK54"/>
  <c r="AL54" s="1"/>
  <c r="AH54"/>
  <c r="AI54" s="1"/>
  <c r="AA54"/>
  <c r="AB54" s="1"/>
  <c r="T54"/>
  <c r="U54" s="1"/>
  <c r="M54"/>
  <c r="N54" s="1"/>
  <c r="F54"/>
  <c r="G54" s="1"/>
  <c r="AQ53"/>
  <c r="AR53" s="1"/>
  <c r="AO53"/>
  <c r="AP53" s="1"/>
  <c r="AM53"/>
  <c r="AN53" s="1"/>
  <c r="AK53"/>
  <c r="AH53"/>
  <c r="AI53" s="1"/>
  <c r="AA53"/>
  <c r="AB53" s="1"/>
  <c r="T53"/>
  <c r="U53" s="1"/>
  <c r="M53"/>
  <c r="N53" s="1"/>
  <c r="F53"/>
  <c r="G53" s="1"/>
  <c r="AQ52"/>
  <c r="AR52" s="1"/>
  <c r="AO52"/>
  <c r="AP52" s="1"/>
  <c r="AM52"/>
  <c r="AN52" s="1"/>
  <c r="AK52"/>
  <c r="AL52" s="1"/>
  <c r="AH52"/>
  <c r="AI52" s="1"/>
  <c r="AA52"/>
  <c r="AB52" s="1"/>
  <c r="T52"/>
  <c r="U52" s="1"/>
  <c r="M52"/>
  <c r="N52" s="1"/>
  <c r="F52"/>
  <c r="G52" s="1"/>
  <c r="AQ51"/>
  <c r="AR51" s="1"/>
  <c r="AO51"/>
  <c r="AP51" s="1"/>
  <c r="AM51"/>
  <c r="AN51" s="1"/>
  <c r="AK51"/>
  <c r="AH51"/>
  <c r="AI51" s="1"/>
  <c r="AA51"/>
  <c r="AB51" s="1"/>
  <c r="T51"/>
  <c r="U51" s="1"/>
  <c r="M51"/>
  <c r="N51" s="1"/>
  <c r="F51"/>
  <c r="G51" s="1"/>
  <c r="AQ50"/>
  <c r="AR50" s="1"/>
  <c r="AO50"/>
  <c r="AP50" s="1"/>
  <c r="AM50"/>
  <c r="AN50" s="1"/>
  <c r="AK50"/>
  <c r="AL50" s="1"/>
  <c r="AH50"/>
  <c r="AI50" s="1"/>
  <c r="AA50"/>
  <c r="AB50" s="1"/>
  <c r="T50"/>
  <c r="U50" s="1"/>
  <c r="M50"/>
  <c r="N50" s="1"/>
  <c r="F50"/>
  <c r="G50" s="1"/>
  <c r="AQ49"/>
  <c r="AR49" s="1"/>
  <c r="AO49"/>
  <c r="AP49" s="1"/>
  <c r="AM49"/>
  <c r="AN49" s="1"/>
  <c r="AK49"/>
  <c r="AL49" s="1"/>
  <c r="AH49"/>
  <c r="AI49" s="1"/>
  <c r="AA49"/>
  <c r="AB49" s="1"/>
  <c r="T49"/>
  <c r="U49" s="1"/>
  <c r="M49"/>
  <c r="N49" s="1"/>
  <c r="F49"/>
  <c r="G49" s="1"/>
  <c r="AQ48"/>
  <c r="AR48" s="1"/>
  <c r="AO48"/>
  <c r="AP48" s="1"/>
  <c r="AM48"/>
  <c r="AN48" s="1"/>
  <c r="AK48"/>
  <c r="AL48" s="1"/>
  <c r="AH48"/>
  <c r="AI48" s="1"/>
  <c r="AA48"/>
  <c r="AB48" s="1"/>
  <c r="T48"/>
  <c r="U48" s="1"/>
  <c r="M48"/>
  <c r="N48" s="1"/>
  <c r="F48"/>
  <c r="G48" s="1"/>
  <c r="AD31" i="1"/>
  <c r="AE31" s="1"/>
  <c r="AA31"/>
  <c r="AB31" s="1"/>
  <c r="T31"/>
  <c r="U31" s="1"/>
  <c r="M31"/>
  <c r="N31" s="1"/>
  <c r="F31"/>
  <c r="G31" s="1"/>
  <c r="AD30"/>
  <c r="AE30" s="1"/>
  <c r="AA30"/>
  <c r="AB30" s="1"/>
  <c r="T30"/>
  <c r="U30" s="1"/>
  <c r="M30"/>
  <c r="N30" s="1"/>
  <c r="F30"/>
  <c r="G30" s="1"/>
  <c r="AD29"/>
  <c r="AE29" s="1"/>
  <c r="AA29"/>
  <c r="AB29" s="1"/>
  <c r="T29"/>
  <c r="U29" s="1"/>
  <c r="M29"/>
  <c r="N29" s="1"/>
  <c r="F29"/>
  <c r="G29" s="1"/>
  <c r="AD28"/>
  <c r="AE28" s="1"/>
  <c r="AA28"/>
  <c r="AB28" s="1"/>
  <c r="T28"/>
  <c r="U28" s="1"/>
  <c r="M28"/>
  <c r="N28" s="1"/>
  <c r="F28"/>
  <c r="G28" s="1"/>
  <c r="AJ27"/>
  <c r="AK27" s="1"/>
  <c r="AH27"/>
  <c r="AI27" s="1"/>
  <c r="AF27"/>
  <c r="AG27" s="1"/>
  <c r="AD27"/>
  <c r="AE27" s="1"/>
  <c r="AA27"/>
  <c r="AB27" s="1"/>
  <c r="T27"/>
  <c r="U27" s="1"/>
  <c r="M27"/>
  <c r="N27" s="1"/>
  <c r="F27"/>
  <c r="G27" s="1"/>
  <c r="X55" i="5" l="1"/>
  <c r="X65"/>
  <c r="AS49" i="4"/>
  <c r="X61" i="5"/>
  <c r="X57"/>
  <c r="X67"/>
  <c r="X63"/>
  <c r="X59"/>
  <c r="AS58" i="4"/>
  <c r="AS57"/>
  <c r="AS55"/>
  <c r="AL55"/>
  <c r="AS53"/>
  <c r="AS59"/>
  <c r="AL53"/>
  <c r="AS51"/>
  <c r="AL51"/>
  <c r="AL28" i="1"/>
  <c r="AL30"/>
  <c r="AL29"/>
  <c r="AL27"/>
  <c r="AL31"/>
  <c r="X56" i="5"/>
  <c r="X60"/>
  <c r="X64"/>
  <c r="X54"/>
  <c r="X58"/>
  <c r="X62"/>
  <c r="X66"/>
  <c r="AS50" i="4"/>
  <c r="AS54"/>
  <c r="AL59"/>
  <c r="AS48"/>
  <c r="AS52"/>
  <c r="AS56"/>
  <c r="AH35" l="1"/>
  <c r="AI35" s="1"/>
  <c r="AH36"/>
  <c r="AI36" s="1"/>
  <c r="AH37"/>
  <c r="AI37" s="1"/>
  <c r="AH38"/>
  <c r="AI38" s="1"/>
  <c r="AH39"/>
  <c r="AI39" s="1"/>
  <c r="AH40"/>
  <c r="AI40" s="1"/>
  <c r="AH41"/>
  <c r="AI41" s="1"/>
  <c r="AH42"/>
  <c r="AI42" s="1"/>
  <c r="AH43"/>
  <c r="AI43" s="1"/>
  <c r="AH44"/>
  <c r="AI44" s="1"/>
  <c r="AH45"/>
  <c r="AI45" s="1"/>
  <c r="AH34"/>
  <c r="AI34" s="1"/>
  <c r="M34"/>
  <c r="N34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20"/>
  <c r="N20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6"/>
  <c r="G6" s="1"/>
  <c r="M71" i="5" l="1"/>
  <c r="N71" s="1"/>
  <c r="M72"/>
  <c r="N72" s="1"/>
  <c r="M73"/>
  <c r="N73" s="1"/>
  <c r="M74"/>
  <c r="N74" s="1"/>
  <c r="M75"/>
  <c r="N75" s="1"/>
  <c r="M76"/>
  <c r="N76" s="1"/>
  <c r="M77"/>
  <c r="N77" s="1"/>
  <c r="M78"/>
  <c r="N78" s="1"/>
  <c r="M79"/>
  <c r="N79" s="1"/>
  <c r="M80"/>
  <c r="N80" s="1"/>
  <c r="M81"/>
  <c r="N81" s="1"/>
  <c r="M82"/>
  <c r="N82" s="1"/>
  <c r="M83"/>
  <c r="N83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L84"/>
  <c r="K84"/>
  <c r="J84"/>
  <c r="I84"/>
  <c r="E84"/>
  <c r="V84" s="1"/>
  <c r="W84" s="1"/>
  <c r="D84"/>
  <c r="T84" s="1"/>
  <c r="U84" s="1"/>
  <c r="C84"/>
  <c r="R84" s="1"/>
  <c r="S84" s="1"/>
  <c r="B84"/>
  <c r="P83"/>
  <c r="Q83" s="1"/>
  <c r="P82"/>
  <c r="P81"/>
  <c r="Q81" s="1"/>
  <c r="P80"/>
  <c r="P79"/>
  <c r="Q79" s="1"/>
  <c r="P78"/>
  <c r="P77"/>
  <c r="Q77" s="1"/>
  <c r="P76"/>
  <c r="P75"/>
  <c r="P74"/>
  <c r="P73"/>
  <c r="Q73" s="1"/>
  <c r="P72"/>
  <c r="P71"/>
  <c r="V70"/>
  <c r="W70" s="1"/>
  <c r="T70"/>
  <c r="U70" s="1"/>
  <c r="R70"/>
  <c r="S70" s="1"/>
  <c r="P70"/>
  <c r="Q70" s="1"/>
  <c r="M70"/>
  <c r="N70" s="1"/>
  <c r="F70"/>
  <c r="G70" s="1"/>
  <c r="AM63" i="4"/>
  <c r="AN63" s="1"/>
  <c r="AO63"/>
  <c r="AP63" s="1"/>
  <c r="AQ63"/>
  <c r="AR63" s="1"/>
  <c r="AM64"/>
  <c r="AN64" s="1"/>
  <c r="AO64"/>
  <c r="AP64" s="1"/>
  <c r="AQ64"/>
  <c r="AR64" s="1"/>
  <c r="AM65"/>
  <c r="AN65" s="1"/>
  <c r="AO65"/>
  <c r="AP65" s="1"/>
  <c r="AQ65"/>
  <c r="AR65" s="1"/>
  <c r="AM66"/>
  <c r="AN66" s="1"/>
  <c r="AO66"/>
  <c r="AP66" s="1"/>
  <c r="AQ66"/>
  <c r="AR66" s="1"/>
  <c r="AM67"/>
  <c r="AN67" s="1"/>
  <c r="AO67"/>
  <c r="AP67" s="1"/>
  <c r="AQ67"/>
  <c r="AR67" s="1"/>
  <c r="AM68"/>
  <c r="AN68" s="1"/>
  <c r="AO68"/>
  <c r="AP68" s="1"/>
  <c r="AQ68"/>
  <c r="AR68" s="1"/>
  <c r="AM69"/>
  <c r="AN69" s="1"/>
  <c r="AO69"/>
  <c r="AP69" s="1"/>
  <c r="AQ69"/>
  <c r="AR69" s="1"/>
  <c r="AM70"/>
  <c r="AN70" s="1"/>
  <c r="AO70"/>
  <c r="AP70" s="1"/>
  <c r="AQ70"/>
  <c r="AR70" s="1"/>
  <c r="AM71"/>
  <c r="AN71" s="1"/>
  <c r="AO71"/>
  <c r="AP71" s="1"/>
  <c r="AQ71"/>
  <c r="AR71" s="1"/>
  <c r="AM72"/>
  <c r="AN72" s="1"/>
  <c r="AO72"/>
  <c r="AP72" s="1"/>
  <c r="AQ72"/>
  <c r="AR72" s="1"/>
  <c r="AM73"/>
  <c r="AN73" s="1"/>
  <c r="AO73"/>
  <c r="AP73" s="1"/>
  <c r="AQ73"/>
  <c r="AR73" s="1"/>
  <c r="AH73"/>
  <c r="AI73" s="1"/>
  <c r="AH72"/>
  <c r="AI72" s="1"/>
  <c r="AH71"/>
  <c r="AI71" s="1"/>
  <c r="AH70"/>
  <c r="AI70" s="1"/>
  <c r="AH69"/>
  <c r="AI69" s="1"/>
  <c r="AH68"/>
  <c r="AI68" s="1"/>
  <c r="AH67"/>
  <c r="AI67" s="1"/>
  <c r="AH66"/>
  <c r="AI66" s="1"/>
  <c r="AH65"/>
  <c r="AI65" s="1"/>
  <c r="AH64"/>
  <c r="AI64" s="1"/>
  <c r="AH63"/>
  <c r="AI63" s="1"/>
  <c r="AH62"/>
  <c r="AI62" s="1"/>
  <c r="AA73"/>
  <c r="AB73" s="1"/>
  <c r="AA72"/>
  <c r="AB72" s="1"/>
  <c r="AA71"/>
  <c r="AB71" s="1"/>
  <c r="AA70"/>
  <c r="AB70" s="1"/>
  <c r="AA69"/>
  <c r="AB69" s="1"/>
  <c r="AA68"/>
  <c r="AB68" s="1"/>
  <c r="AA67"/>
  <c r="AB67" s="1"/>
  <c r="AA66"/>
  <c r="AB66" s="1"/>
  <c r="AA65"/>
  <c r="AB65" s="1"/>
  <c r="AA64"/>
  <c r="AB64" s="1"/>
  <c r="AA63"/>
  <c r="AB63" s="1"/>
  <c r="AA62"/>
  <c r="AB62" s="1"/>
  <c r="T73"/>
  <c r="U73" s="1"/>
  <c r="T72"/>
  <c r="U72" s="1"/>
  <c r="T71"/>
  <c r="U71" s="1"/>
  <c r="T70"/>
  <c r="U70" s="1"/>
  <c r="T69"/>
  <c r="U69" s="1"/>
  <c r="T68"/>
  <c r="U68" s="1"/>
  <c r="T67"/>
  <c r="U67" s="1"/>
  <c r="T66"/>
  <c r="U66" s="1"/>
  <c r="T65"/>
  <c r="U65" s="1"/>
  <c r="T64"/>
  <c r="U64" s="1"/>
  <c r="T63"/>
  <c r="U63" s="1"/>
  <c r="T62"/>
  <c r="U62" s="1"/>
  <c r="M73"/>
  <c r="N73" s="1"/>
  <c r="M72"/>
  <c r="N72" s="1"/>
  <c r="M71"/>
  <c r="N71" s="1"/>
  <c r="M70"/>
  <c r="N70" s="1"/>
  <c r="M69"/>
  <c r="N69" s="1"/>
  <c r="M68"/>
  <c r="N68" s="1"/>
  <c r="M67"/>
  <c r="N67" s="1"/>
  <c r="M66"/>
  <c r="N66" s="1"/>
  <c r="M65"/>
  <c r="N65" s="1"/>
  <c r="M64"/>
  <c r="N64" s="1"/>
  <c r="M63"/>
  <c r="N63" s="1"/>
  <c r="M62"/>
  <c r="N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AG74"/>
  <c r="AF74"/>
  <c r="AE74"/>
  <c r="AD74"/>
  <c r="Z74"/>
  <c r="Y74"/>
  <c r="X74"/>
  <c r="W74"/>
  <c r="S74"/>
  <c r="R74"/>
  <c r="Q74"/>
  <c r="P74"/>
  <c r="L74"/>
  <c r="K74"/>
  <c r="J74"/>
  <c r="I74"/>
  <c r="E74"/>
  <c r="D74"/>
  <c r="C74"/>
  <c r="B74"/>
  <c r="AK73"/>
  <c r="AL73" s="1"/>
  <c r="AK72"/>
  <c r="AL72" s="1"/>
  <c r="AK71"/>
  <c r="AL71" s="1"/>
  <c r="AK70"/>
  <c r="AL70" s="1"/>
  <c r="AK69"/>
  <c r="AL69" s="1"/>
  <c r="AK68"/>
  <c r="AL68" s="1"/>
  <c r="AK67"/>
  <c r="AL67" s="1"/>
  <c r="AK66"/>
  <c r="AL66" s="1"/>
  <c r="AK65"/>
  <c r="AL65" s="1"/>
  <c r="AK64"/>
  <c r="AL64" s="1"/>
  <c r="AK63"/>
  <c r="AL63" s="1"/>
  <c r="AQ62"/>
  <c r="AR62" s="1"/>
  <c r="AO62"/>
  <c r="AP62" s="1"/>
  <c r="AM62"/>
  <c r="AN62" s="1"/>
  <c r="AK62"/>
  <c r="AL62" s="1"/>
  <c r="F62"/>
  <c r="G62" s="1"/>
  <c r="AD35" i="1"/>
  <c r="AE35" s="1"/>
  <c r="AD36"/>
  <c r="AE36" s="1"/>
  <c r="AD37"/>
  <c r="AE37" s="1"/>
  <c r="AD38"/>
  <c r="AE38" s="1"/>
  <c r="AA38"/>
  <c r="AB38" s="1"/>
  <c r="AA37"/>
  <c r="AB37" s="1"/>
  <c r="AA36"/>
  <c r="AB36" s="1"/>
  <c r="AA35"/>
  <c r="AB35" s="1"/>
  <c r="AA34"/>
  <c r="AB34" s="1"/>
  <c r="T38"/>
  <c r="U38" s="1"/>
  <c r="T37"/>
  <c r="U37" s="1"/>
  <c r="T36"/>
  <c r="U36" s="1"/>
  <c r="T35"/>
  <c r="U35" s="1"/>
  <c r="T34"/>
  <c r="U34" s="1"/>
  <c r="M38"/>
  <c r="N38" s="1"/>
  <c r="M37"/>
  <c r="N37" s="1"/>
  <c r="M36"/>
  <c r="N36" s="1"/>
  <c r="M35"/>
  <c r="N35" s="1"/>
  <c r="M34"/>
  <c r="N34" s="1"/>
  <c r="F35"/>
  <c r="G35" s="1"/>
  <c r="F36"/>
  <c r="G36" s="1"/>
  <c r="F37"/>
  <c r="G37" s="1"/>
  <c r="F38"/>
  <c r="G38" s="1"/>
  <c r="Z39"/>
  <c r="Y39"/>
  <c r="X39"/>
  <c r="W39"/>
  <c r="S39"/>
  <c r="R39"/>
  <c r="Q39"/>
  <c r="P39"/>
  <c r="L39"/>
  <c r="K39"/>
  <c r="J39"/>
  <c r="I39"/>
  <c r="E39"/>
  <c r="AJ39" s="1"/>
  <c r="AK39" s="1"/>
  <c r="D39"/>
  <c r="AH39" s="1"/>
  <c r="AI39" s="1"/>
  <c r="C39"/>
  <c r="AF39" s="1"/>
  <c r="AG39" s="1"/>
  <c r="B39"/>
  <c r="AJ34"/>
  <c r="AK34" s="1"/>
  <c r="AH34"/>
  <c r="AI34" s="1"/>
  <c r="AF34"/>
  <c r="AG34" s="1"/>
  <c r="AD34"/>
  <c r="AE34" s="1"/>
  <c r="F34"/>
  <c r="G34" s="1"/>
  <c r="X74" i="5" l="1"/>
  <c r="Q74"/>
  <c r="X78"/>
  <c r="Q78"/>
  <c r="X82"/>
  <c r="Q82"/>
  <c r="X71"/>
  <c r="Q71"/>
  <c r="X75"/>
  <c r="Q75"/>
  <c r="X72"/>
  <c r="Q72"/>
  <c r="X76"/>
  <c r="Q76"/>
  <c r="X80"/>
  <c r="Q80"/>
  <c r="AL35" i="1"/>
  <c r="M84" i="5"/>
  <c r="N84" s="1"/>
  <c r="P84"/>
  <c r="Q84" s="1"/>
  <c r="X79"/>
  <c r="F84"/>
  <c r="G84" s="1"/>
  <c r="M74" i="4"/>
  <c r="N74" s="1"/>
  <c r="AL36" i="1"/>
  <c r="X83" i="5"/>
  <c r="X73"/>
  <c r="X77"/>
  <c r="X81"/>
  <c r="X70"/>
  <c r="AA74" i="4"/>
  <c r="AB74" s="1"/>
  <c r="AS69"/>
  <c r="AS65"/>
  <c r="AS66"/>
  <c r="AS70"/>
  <c r="AS67"/>
  <c r="AK74"/>
  <c r="AS63"/>
  <c r="AS71"/>
  <c r="AO74"/>
  <c r="AS62"/>
  <c r="T74"/>
  <c r="U74" s="1"/>
  <c r="AM74"/>
  <c r="AS73"/>
  <c r="AS64"/>
  <c r="AS68"/>
  <c r="AS72"/>
  <c r="F74"/>
  <c r="G74" s="1"/>
  <c r="AH74"/>
  <c r="AI74" s="1"/>
  <c r="AQ74"/>
  <c r="T39" i="1"/>
  <c r="U39" s="1"/>
  <c r="F39"/>
  <c r="G39" s="1"/>
  <c r="AA39"/>
  <c r="AB39" s="1"/>
  <c r="M39"/>
  <c r="N39" s="1"/>
  <c r="AD39"/>
  <c r="AE39" s="1"/>
  <c r="AL37"/>
  <c r="AL34"/>
  <c r="AL38"/>
  <c r="X84" i="5" l="1"/>
  <c r="AS74" i="4"/>
  <c r="AL39" i="1"/>
  <c r="L68" i="5"/>
  <c r="K68"/>
  <c r="J68"/>
  <c r="I68"/>
  <c r="E68"/>
  <c r="V68" s="1"/>
  <c r="W68" s="1"/>
  <c r="D68"/>
  <c r="T68" s="1"/>
  <c r="U68" s="1"/>
  <c r="C68"/>
  <c r="R68" s="1"/>
  <c r="S68" s="1"/>
  <c r="B68"/>
  <c r="F68"/>
  <c r="G68" s="1"/>
  <c r="AG60" i="4"/>
  <c r="AF60"/>
  <c r="AE60"/>
  <c r="AD60"/>
  <c r="Z60"/>
  <c r="Y60"/>
  <c r="X60"/>
  <c r="W60"/>
  <c r="S60"/>
  <c r="R60"/>
  <c r="Q60"/>
  <c r="P60"/>
  <c r="L60"/>
  <c r="K60"/>
  <c r="J60"/>
  <c r="I60"/>
  <c r="E60"/>
  <c r="D60"/>
  <c r="C60"/>
  <c r="B60"/>
  <c r="F60"/>
  <c r="G60" s="1"/>
  <c r="P68" i="5" l="1"/>
  <c r="Q68" s="1"/>
  <c r="M60" i="4"/>
  <c r="N60" s="1"/>
  <c r="T60"/>
  <c r="U60" s="1"/>
  <c r="AH60"/>
  <c r="AI60" s="1"/>
  <c r="AQ60"/>
  <c r="M68" i="5"/>
  <c r="N68" s="1"/>
  <c r="AK60" i="4"/>
  <c r="AM60"/>
  <c r="AA60"/>
  <c r="AB60" s="1"/>
  <c r="AO60"/>
  <c r="X68" i="5" l="1"/>
  <c r="AS60" i="4"/>
  <c r="Z32" i="1" l="1"/>
  <c r="Y32"/>
  <c r="X32"/>
  <c r="W32"/>
  <c r="S32"/>
  <c r="R32"/>
  <c r="Q32"/>
  <c r="P32"/>
  <c r="L32"/>
  <c r="K32"/>
  <c r="J32"/>
  <c r="I32"/>
  <c r="E32"/>
  <c r="AJ32" s="1"/>
  <c r="AK32" s="1"/>
  <c r="D32"/>
  <c r="AH32" s="1"/>
  <c r="AI32" s="1"/>
  <c r="C32"/>
  <c r="AF32" s="1"/>
  <c r="AG32" s="1"/>
  <c r="B32"/>
  <c r="M51" i="5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L52"/>
  <c r="K52"/>
  <c r="J52"/>
  <c r="I52"/>
  <c r="E52"/>
  <c r="V52" s="1"/>
  <c r="W52" s="1"/>
  <c r="D52"/>
  <c r="T52" s="1"/>
  <c r="U52" s="1"/>
  <c r="C52"/>
  <c r="R52" s="1"/>
  <c r="S52" s="1"/>
  <c r="B52"/>
  <c r="P51"/>
  <c r="Q51" s="1"/>
  <c r="P50"/>
  <c r="Q50" s="1"/>
  <c r="P49"/>
  <c r="Q49" s="1"/>
  <c r="P48"/>
  <c r="Q48" s="1"/>
  <c r="P47"/>
  <c r="Q47" s="1"/>
  <c r="P46"/>
  <c r="Q46" s="1"/>
  <c r="P45"/>
  <c r="Q45" s="1"/>
  <c r="P44"/>
  <c r="Q44" s="1"/>
  <c r="P43"/>
  <c r="Q43" s="1"/>
  <c r="P42"/>
  <c r="Q42" s="1"/>
  <c r="P41"/>
  <c r="Q41" s="1"/>
  <c r="P40"/>
  <c r="Q40" s="1"/>
  <c r="P39"/>
  <c r="Q39" s="1"/>
  <c r="V38"/>
  <c r="W38" s="1"/>
  <c r="T38"/>
  <c r="U38" s="1"/>
  <c r="R38"/>
  <c r="S38" s="1"/>
  <c r="P38"/>
  <c r="Q38" s="1"/>
  <c r="F38"/>
  <c r="G38" s="1"/>
  <c r="AM35" i="4"/>
  <c r="AN35" s="1"/>
  <c r="AO35"/>
  <c r="AP35" s="1"/>
  <c r="AQ35"/>
  <c r="AR35" s="1"/>
  <c r="AM36"/>
  <c r="AN36" s="1"/>
  <c r="AO36"/>
  <c r="AP36" s="1"/>
  <c r="AQ36"/>
  <c r="AR36" s="1"/>
  <c r="AM37"/>
  <c r="AN37" s="1"/>
  <c r="AO37"/>
  <c r="AP37" s="1"/>
  <c r="AQ37"/>
  <c r="AR37" s="1"/>
  <c r="AM38"/>
  <c r="AN38" s="1"/>
  <c r="AO38"/>
  <c r="AP38" s="1"/>
  <c r="AQ38"/>
  <c r="AR38" s="1"/>
  <c r="AM39"/>
  <c r="AN39" s="1"/>
  <c r="AO39"/>
  <c r="AP39" s="1"/>
  <c r="AQ39"/>
  <c r="AR39" s="1"/>
  <c r="AM40"/>
  <c r="AN40" s="1"/>
  <c r="AO40"/>
  <c r="AP40" s="1"/>
  <c r="AQ40"/>
  <c r="AR40" s="1"/>
  <c r="AM41"/>
  <c r="AN41" s="1"/>
  <c r="AO41"/>
  <c r="AP41" s="1"/>
  <c r="AQ41"/>
  <c r="AR41" s="1"/>
  <c r="AM42"/>
  <c r="AN42" s="1"/>
  <c r="AO42"/>
  <c r="AP42" s="1"/>
  <c r="AQ42"/>
  <c r="AR42" s="1"/>
  <c r="AM43"/>
  <c r="AN43" s="1"/>
  <c r="AO43"/>
  <c r="AP43" s="1"/>
  <c r="AQ43"/>
  <c r="AR43" s="1"/>
  <c r="AM44"/>
  <c r="AN44" s="1"/>
  <c r="AO44"/>
  <c r="AP44" s="1"/>
  <c r="AQ44"/>
  <c r="AR44" s="1"/>
  <c r="AM45"/>
  <c r="AN45" s="1"/>
  <c r="AO45"/>
  <c r="AP45" s="1"/>
  <c r="AQ45"/>
  <c r="AR45" s="1"/>
  <c r="AA45"/>
  <c r="AB45" s="1"/>
  <c r="AA44"/>
  <c r="AB44" s="1"/>
  <c r="AA43"/>
  <c r="AB43" s="1"/>
  <c r="AA42"/>
  <c r="AB42" s="1"/>
  <c r="AA41"/>
  <c r="AB41" s="1"/>
  <c r="AA40"/>
  <c r="AB40" s="1"/>
  <c r="AA39"/>
  <c r="AB39" s="1"/>
  <c r="AA38"/>
  <c r="AB38" s="1"/>
  <c r="AA37"/>
  <c r="AB37" s="1"/>
  <c r="AA36"/>
  <c r="AB36" s="1"/>
  <c r="AA35"/>
  <c r="AB35" s="1"/>
  <c r="AA34"/>
  <c r="AB34" s="1"/>
  <c r="T45"/>
  <c r="U45" s="1"/>
  <c r="T44"/>
  <c r="U44" s="1"/>
  <c r="T43"/>
  <c r="U43" s="1"/>
  <c r="T42"/>
  <c r="U42" s="1"/>
  <c r="T41"/>
  <c r="U41" s="1"/>
  <c r="T40"/>
  <c r="U40" s="1"/>
  <c r="T39"/>
  <c r="U39" s="1"/>
  <c r="T38"/>
  <c r="U38" s="1"/>
  <c r="T37"/>
  <c r="U37" s="1"/>
  <c r="T36"/>
  <c r="U36" s="1"/>
  <c r="T35"/>
  <c r="U35" s="1"/>
  <c r="T34"/>
  <c r="U34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AA21" i="1"/>
  <c r="AB21" s="1"/>
  <c r="AA22"/>
  <c r="AB22" s="1"/>
  <c r="AA23"/>
  <c r="AB23" s="1"/>
  <c r="AA24"/>
  <c r="AB24" s="1"/>
  <c r="T21"/>
  <c r="U21" s="1"/>
  <c r="T22"/>
  <c r="U22" s="1"/>
  <c r="T23"/>
  <c r="U23" s="1"/>
  <c r="T24"/>
  <c r="U24" s="1"/>
  <c r="T20"/>
  <c r="U20" s="1"/>
  <c r="M21"/>
  <c r="N21" s="1"/>
  <c r="M22"/>
  <c r="N22" s="1"/>
  <c r="M23"/>
  <c r="N23" s="1"/>
  <c r="M24"/>
  <c r="N24" s="1"/>
  <c r="M20"/>
  <c r="N20" s="1"/>
  <c r="AG46" i="4"/>
  <c r="AF46"/>
  <c r="AE46"/>
  <c r="AD46"/>
  <c r="Z46"/>
  <c r="Y46"/>
  <c r="X46"/>
  <c r="W46"/>
  <c r="S46"/>
  <c r="R46"/>
  <c r="Q46"/>
  <c r="P46"/>
  <c r="L46"/>
  <c r="K46"/>
  <c r="J46"/>
  <c r="I46"/>
  <c r="E46"/>
  <c r="D46"/>
  <c r="C46"/>
  <c r="B46"/>
  <c r="AK45"/>
  <c r="AL45" s="1"/>
  <c r="AK44"/>
  <c r="AL44" s="1"/>
  <c r="AK43"/>
  <c r="AL43" s="1"/>
  <c r="AK42"/>
  <c r="AL42" s="1"/>
  <c r="AK41"/>
  <c r="AL41" s="1"/>
  <c r="AK40"/>
  <c r="AL40" s="1"/>
  <c r="AK39"/>
  <c r="AL39" s="1"/>
  <c r="AK38"/>
  <c r="AL38" s="1"/>
  <c r="AK37"/>
  <c r="AL37" s="1"/>
  <c r="AK36"/>
  <c r="AL36" s="1"/>
  <c r="AK35"/>
  <c r="AL35" s="1"/>
  <c r="AQ34"/>
  <c r="AR34" s="1"/>
  <c r="AO34"/>
  <c r="AP34" s="1"/>
  <c r="AM34"/>
  <c r="AN34" s="1"/>
  <c r="AK34"/>
  <c r="AL34" s="1"/>
  <c r="F34"/>
  <c r="G34" s="1"/>
  <c r="Z25" i="1"/>
  <c r="Y25"/>
  <c r="X25"/>
  <c r="W25"/>
  <c r="S25"/>
  <c r="R25"/>
  <c r="Q25"/>
  <c r="P25"/>
  <c r="L25"/>
  <c r="K25"/>
  <c r="J25"/>
  <c r="I25"/>
  <c r="E25"/>
  <c r="AJ25" s="1"/>
  <c r="AK25" s="1"/>
  <c r="D25"/>
  <c r="AH25" s="1"/>
  <c r="AI25" s="1"/>
  <c r="C25"/>
  <c r="AF25" s="1"/>
  <c r="AG25" s="1"/>
  <c r="B25"/>
  <c r="AD24"/>
  <c r="AE24" s="1"/>
  <c r="F24"/>
  <c r="G24" s="1"/>
  <c r="AD23"/>
  <c r="AE23" s="1"/>
  <c r="F23"/>
  <c r="G23" s="1"/>
  <c r="AD22"/>
  <c r="AE22" s="1"/>
  <c r="F22"/>
  <c r="G22" s="1"/>
  <c r="AD21"/>
  <c r="AE21" s="1"/>
  <c r="F21"/>
  <c r="G21" s="1"/>
  <c r="AJ20"/>
  <c r="AK20" s="1"/>
  <c r="AH20"/>
  <c r="AI20" s="1"/>
  <c r="AF20"/>
  <c r="AG20" s="1"/>
  <c r="AD20"/>
  <c r="AE20" s="1"/>
  <c r="AA20"/>
  <c r="AB20" s="1"/>
  <c r="F20"/>
  <c r="G20" s="1"/>
  <c r="M46" i="4" l="1"/>
  <c r="N46" s="1"/>
  <c r="F32" i="1"/>
  <c r="G32" s="1"/>
  <c r="AA32"/>
  <c r="AB32" s="1"/>
  <c r="AD32"/>
  <c r="AE32" s="1"/>
  <c r="T32"/>
  <c r="U32" s="1"/>
  <c r="M32"/>
  <c r="N32" s="1"/>
  <c r="F52" i="5"/>
  <c r="G52" s="1"/>
  <c r="T25" i="1"/>
  <c r="U25" s="1"/>
  <c r="M52" i="5"/>
  <c r="N52" s="1"/>
  <c r="X51"/>
  <c r="X43"/>
  <c r="X46"/>
  <c r="P52"/>
  <c r="Q52" s="1"/>
  <c r="X39"/>
  <c r="X47"/>
  <c r="X42"/>
  <c r="X50"/>
  <c r="X40"/>
  <c r="X44"/>
  <c r="X48"/>
  <c r="X41"/>
  <c r="X45"/>
  <c r="X49"/>
  <c r="X38"/>
  <c r="AS43" i="4"/>
  <c r="AA46"/>
  <c r="AB46" s="1"/>
  <c r="AO46"/>
  <c r="AS42"/>
  <c r="AS38"/>
  <c r="AK46"/>
  <c r="AS39"/>
  <c r="AS35"/>
  <c r="AS34"/>
  <c r="T46"/>
  <c r="U46" s="1"/>
  <c r="AM46"/>
  <c r="AS37"/>
  <c r="AS41"/>
  <c r="AS45"/>
  <c r="AS36"/>
  <c r="AS40"/>
  <c r="AS44"/>
  <c r="F46"/>
  <c r="G46" s="1"/>
  <c r="AH46"/>
  <c r="AI46" s="1"/>
  <c r="AQ46"/>
  <c r="AD25" i="1"/>
  <c r="AE25" s="1"/>
  <c r="AA25"/>
  <c r="AB25" s="1"/>
  <c r="AL21"/>
  <c r="AL22"/>
  <c r="M25"/>
  <c r="N25" s="1"/>
  <c r="F25"/>
  <c r="G25" s="1"/>
  <c r="AL23"/>
  <c r="AL20"/>
  <c r="AL24"/>
  <c r="AL32" l="1"/>
  <c r="X52" i="5"/>
  <c r="AS46" i="4"/>
  <c r="AL25" i="1"/>
  <c r="P23" i="5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22"/>
  <c r="Q22" s="1"/>
  <c r="L36"/>
  <c r="K36"/>
  <c r="J36"/>
  <c r="I36"/>
  <c r="E36"/>
  <c r="V36" s="1"/>
  <c r="W36" s="1"/>
  <c r="D36"/>
  <c r="T36" s="1"/>
  <c r="U36" s="1"/>
  <c r="C36"/>
  <c r="R36" s="1"/>
  <c r="S36" s="1"/>
  <c r="B36"/>
  <c r="M35"/>
  <c r="N35" s="1"/>
  <c r="F35"/>
  <c r="G35" s="1"/>
  <c r="M34"/>
  <c r="N34" s="1"/>
  <c r="F34"/>
  <c r="G34" s="1"/>
  <c r="M33"/>
  <c r="N33" s="1"/>
  <c r="F33"/>
  <c r="G33" s="1"/>
  <c r="M32"/>
  <c r="N32" s="1"/>
  <c r="F32"/>
  <c r="G32" s="1"/>
  <c r="M31"/>
  <c r="N31" s="1"/>
  <c r="F31"/>
  <c r="G31" s="1"/>
  <c r="M30"/>
  <c r="N30" s="1"/>
  <c r="F30"/>
  <c r="G30" s="1"/>
  <c r="M29"/>
  <c r="N29" s="1"/>
  <c r="F29"/>
  <c r="G29" s="1"/>
  <c r="M28"/>
  <c r="N28" s="1"/>
  <c r="F28"/>
  <c r="G28" s="1"/>
  <c r="M27"/>
  <c r="N27" s="1"/>
  <c r="F27"/>
  <c r="G27" s="1"/>
  <c r="M26"/>
  <c r="N26" s="1"/>
  <c r="F26"/>
  <c r="G26" s="1"/>
  <c r="M25"/>
  <c r="N25" s="1"/>
  <c r="F25"/>
  <c r="G25" s="1"/>
  <c r="M24"/>
  <c r="N24" s="1"/>
  <c r="F24"/>
  <c r="G24" s="1"/>
  <c r="M23"/>
  <c r="N23" s="1"/>
  <c r="F23"/>
  <c r="G23" s="1"/>
  <c r="M22"/>
  <c r="N22" s="1"/>
  <c r="F22"/>
  <c r="G22" s="1"/>
  <c r="AK21" i="4"/>
  <c r="AL21" s="1"/>
  <c r="AM21"/>
  <c r="AN21" s="1"/>
  <c r="AO21"/>
  <c r="AP21" s="1"/>
  <c r="AQ21"/>
  <c r="AR21" s="1"/>
  <c r="AK22"/>
  <c r="AL22" s="1"/>
  <c r="AM22"/>
  <c r="AN22" s="1"/>
  <c r="AO22"/>
  <c r="AP22" s="1"/>
  <c r="AQ22"/>
  <c r="AR22" s="1"/>
  <c r="AK23"/>
  <c r="AL23" s="1"/>
  <c r="AM23"/>
  <c r="AN23" s="1"/>
  <c r="AO23"/>
  <c r="AP23" s="1"/>
  <c r="AQ23"/>
  <c r="AR23" s="1"/>
  <c r="AK24"/>
  <c r="AL24" s="1"/>
  <c r="AM24"/>
  <c r="AN24" s="1"/>
  <c r="AO24"/>
  <c r="AP24" s="1"/>
  <c r="AQ24"/>
  <c r="AR24" s="1"/>
  <c r="AK25"/>
  <c r="AL25" s="1"/>
  <c r="AM25"/>
  <c r="AN25" s="1"/>
  <c r="AO25"/>
  <c r="AP25" s="1"/>
  <c r="AQ25"/>
  <c r="AR25" s="1"/>
  <c r="AK26"/>
  <c r="AL26" s="1"/>
  <c r="AM26"/>
  <c r="AN26" s="1"/>
  <c r="AO26"/>
  <c r="AP26" s="1"/>
  <c r="AQ26"/>
  <c r="AR26" s="1"/>
  <c r="AK27"/>
  <c r="AL27" s="1"/>
  <c r="AM27"/>
  <c r="AN27" s="1"/>
  <c r="AO27"/>
  <c r="AP27" s="1"/>
  <c r="AQ27"/>
  <c r="AR27" s="1"/>
  <c r="AK28"/>
  <c r="AL28" s="1"/>
  <c r="AM28"/>
  <c r="AN28" s="1"/>
  <c r="AO28"/>
  <c r="AP28" s="1"/>
  <c r="AQ28"/>
  <c r="AR28" s="1"/>
  <c r="AK29"/>
  <c r="AL29" s="1"/>
  <c r="AM29"/>
  <c r="AN29" s="1"/>
  <c r="AO29"/>
  <c r="AP29" s="1"/>
  <c r="AQ29"/>
  <c r="AR29" s="1"/>
  <c r="AK30"/>
  <c r="AL30" s="1"/>
  <c r="AM30"/>
  <c r="AN30" s="1"/>
  <c r="AO30"/>
  <c r="AP30" s="1"/>
  <c r="AQ30"/>
  <c r="AR30" s="1"/>
  <c r="AK31"/>
  <c r="AL31" s="1"/>
  <c r="AM31"/>
  <c r="AN31" s="1"/>
  <c r="AO31"/>
  <c r="AP31" s="1"/>
  <c r="AQ31"/>
  <c r="AR31" s="1"/>
  <c r="AG32"/>
  <c r="AF32"/>
  <c r="AE32"/>
  <c r="AD32"/>
  <c r="Z32"/>
  <c r="Y32"/>
  <c r="X32"/>
  <c r="W32"/>
  <c r="S32"/>
  <c r="R32"/>
  <c r="Q32"/>
  <c r="P32"/>
  <c r="L32"/>
  <c r="K32"/>
  <c r="J32"/>
  <c r="I32"/>
  <c r="E32"/>
  <c r="D32"/>
  <c r="C32"/>
  <c r="B32"/>
  <c r="AH31"/>
  <c r="AI31" s="1"/>
  <c r="AA31"/>
  <c r="AB31" s="1"/>
  <c r="T31"/>
  <c r="U31" s="1"/>
  <c r="F31"/>
  <c r="G31" s="1"/>
  <c r="AH30"/>
  <c r="AI30" s="1"/>
  <c r="AA30"/>
  <c r="AB30" s="1"/>
  <c r="T30"/>
  <c r="U30" s="1"/>
  <c r="F30"/>
  <c r="G30" s="1"/>
  <c r="AH29"/>
  <c r="AI29" s="1"/>
  <c r="AA29"/>
  <c r="AB29" s="1"/>
  <c r="T29"/>
  <c r="U29" s="1"/>
  <c r="F29"/>
  <c r="G29" s="1"/>
  <c r="AH28"/>
  <c r="AI28" s="1"/>
  <c r="AA28"/>
  <c r="AB28" s="1"/>
  <c r="T28"/>
  <c r="U28" s="1"/>
  <c r="F28"/>
  <c r="G28" s="1"/>
  <c r="AH27"/>
  <c r="AI27" s="1"/>
  <c r="AA27"/>
  <c r="AB27" s="1"/>
  <c r="T27"/>
  <c r="U27" s="1"/>
  <c r="F27"/>
  <c r="G27" s="1"/>
  <c r="AH26"/>
  <c r="AI26" s="1"/>
  <c r="AA26"/>
  <c r="AB26" s="1"/>
  <c r="T26"/>
  <c r="U26" s="1"/>
  <c r="F26"/>
  <c r="G26" s="1"/>
  <c r="AH25"/>
  <c r="AI25" s="1"/>
  <c r="AA25"/>
  <c r="AB25" s="1"/>
  <c r="T25"/>
  <c r="U25" s="1"/>
  <c r="F25"/>
  <c r="G25" s="1"/>
  <c r="AH24"/>
  <c r="AI24" s="1"/>
  <c r="AA24"/>
  <c r="AB24" s="1"/>
  <c r="T24"/>
  <c r="U24" s="1"/>
  <c r="F24"/>
  <c r="G24" s="1"/>
  <c r="AH23"/>
  <c r="AI23" s="1"/>
  <c r="AA23"/>
  <c r="AB23" s="1"/>
  <c r="T23"/>
  <c r="U23" s="1"/>
  <c r="F23"/>
  <c r="G23" s="1"/>
  <c r="AH22"/>
  <c r="AI22" s="1"/>
  <c r="AA22"/>
  <c r="AB22" s="1"/>
  <c r="T22"/>
  <c r="U22" s="1"/>
  <c r="F22"/>
  <c r="G22" s="1"/>
  <c r="AH21"/>
  <c r="AI21" s="1"/>
  <c r="AA21"/>
  <c r="AB21" s="1"/>
  <c r="T21"/>
  <c r="U21" s="1"/>
  <c r="F21"/>
  <c r="G21" s="1"/>
  <c r="AQ20"/>
  <c r="AR20" s="1"/>
  <c r="AO20"/>
  <c r="AP20" s="1"/>
  <c r="AM20"/>
  <c r="AN20" s="1"/>
  <c r="AK20"/>
  <c r="AL20" s="1"/>
  <c r="AH20"/>
  <c r="AI20" s="1"/>
  <c r="AA20"/>
  <c r="AB20" s="1"/>
  <c r="T20"/>
  <c r="U20" s="1"/>
  <c r="F20"/>
  <c r="G20" s="1"/>
  <c r="AA13" i="1"/>
  <c r="AB13" s="1"/>
  <c r="X25" i="5" l="1"/>
  <c r="X34"/>
  <c r="X31"/>
  <c r="X35"/>
  <c r="X23"/>
  <c r="AA32" i="4"/>
  <c r="AB32" s="1"/>
  <c r="X24" i="5"/>
  <c r="X32"/>
  <c r="AH32" i="4"/>
  <c r="AI32" s="1"/>
  <c r="X27" i="5"/>
  <c r="X30"/>
  <c r="F32" i="4"/>
  <c r="G32" s="1"/>
  <c r="X33" i="5"/>
  <c r="X29"/>
  <c r="X28"/>
  <c r="F36"/>
  <c r="G36" s="1"/>
  <c r="X26"/>
  <c r="T32" i="4"/>
  <c r="U32" s="1"/>
  <c r="P36" i="5"/>
  <c r="Q36" s="1"/>
  <c r="M36"/>
  <c r="N36" s="1"/>
  <c r="X22"/>
  <c r="AO32" i="4"/>
  <c r="M32"/>
  <c r="N32" s="1"/>
  <c r="AS22"/>
  <c r="AQ32"/>
  <c r="AS28"/>
  <c r="AK32"/>
  <c r="AS24"/>
  <c r="AS26"/>
  <c r="AS30"/>
  <c r="AM32"/>
  <c r="AS21"/>
  <c r="AS23"/>
  <c r="AS25"/>
  <c r="AS27"/>
  <c r="AS29"/>
  <c r="AS31"/>
  <c r="AS20"/>
  <c r="Z18" i="1"/>
  <c r="Y18"/>
  <c r="X18"/>
  <c r="W18"/>
  <c r="S18"/>
  <c r="R18"/>
  <c r="Q18"/>
  <c r="P18"/>
  <c r="L18"/>
  <c r="K18"/>
  <c r="J18"/>
  <c r="I18"/>
  <c r="C18"/>
  <c r="AF18" s="1"/>
  <c r="AG18" s="1"/>
  <c r="D18"/>
  <c r="AH18" s="1"/>
  <c r="AI18" s="1"/>
  <c r="E18"/>
  <c r="B18"/>
  <c r="Z11"/>
  <c r="Y11"/>
  <c r="X11"/>
  <c r="W11"/>
  <c r="S11"/>
  <c r="R11"/>
  <c r="Q11"/>
  <c r="P11"/>
  <c r="L11"/>
  <c r="K11"/>
  <c r="J11"/>
  <c r="I11"/>
  <c r="C11"/>
  <c r="AF11" s="1"/>
  <c r="AG11" s="1"/>
  <c r="D11"/>
  <c r="E11"/>
  <c r="B11"/>
  <c r="AH11" l="1"/>
  <c r="AI11" s="1"/>
  <c r="AJ11"/>
  <c r="AK11" s="1"/>
  <c r="AJ18"/>
  <c r="AK18" s="1"/>
  <c r="X36" i="5"/>
  <c r="AS32" i="4"/>
  <c r="AD17" i="1"/>
  <c r="AE17" s="1"/>
  <c r="AA17"/>
  <c r="AB17" s="1"/>
  <c r="T17"/>
  <c r="U17" s="1"/>
  <c r="M17"/>
  <c r="N17" s="1"/>
  <c r="F17"/>
  <c r="G17" s="1"/>
  <c r="AD16"/>
  <c r="AE16" s="1"/>
  <c r="AA16"/>
  <c r="AB16" s="1"/>
  <c r="T16"/>
  <c r="U16" s="1"/>
  <c r="M16"/>
  <c r="N16" s="1"/>
  <c r="F16"/>
  <c r="G16" s="1"/>
  <c r="AD15"/>
  <c r="AE15" s="1"/>
  <c r="AA15"/>
  <c r="AB15" s="1"/>
  <c r="T15"/>
  <c r="U15" s="1"/>
  <c r="M15"/>
  <c r="N15" s="1"/>
  <c r="F15"/>
  <c r="G15" s="1"/>
  <c r="AD14"/>
  <c r="AE14" s="1"/>
  <c r="AA14"/>
  <c r="AB14" s="1"/>
  <c r="T14"/>
  <c r="U14" s="1"/>
  <c r="M14"/>
  <c r="N14" s="1"/>
  <c r="F14"/>
  <c r="G14" s="1"/>
  <c r="AJ13"/>
  <c r="AK13" s="1"/>
  <c r="AH13"/>
  <c r="AI13" s="1"/>
  <c r="AF13"/>
  <c r="AG13" s="1"/>
  <c r="AD13"/>
  <c r="AE13" s="1"/>
  <c r="T13"/>
  <c r="U13" s="1"/>
  <c r="M13"/>
  <c r="N13" s="1"/>
  <c r="F13"/>
  <c r="G13" s="1"/>
  <c r="AD18" l="1"/>
  <c r="AE18" s="1"/>
  <c r="T18"/>
  <c r="U18" s="1"/>
  <c r="M18"/>
  <c r="N18" s="1"/>
  <c r="AA18"/>
  <c r="AB18" s="1"/>
  <c r="AL13"/>
  <c r="AL15"/>
  <c r="AL17"/>
  <c r="AL14"/>
  <c r="AL16"/>
  <c r="F18"/>
  <c r="G18" s="1"/>
  <c r="P7" i="5"/>
  <c r="Q7" s="1"/>
  <c r="R7"/>
  <c r="S7" s="1"/>
  <c r="P8"/>
  <c r="Q8" s="1"/>
  <c r="R8"/>
  <c r="S8" s="1"/>
  <c r="P9"/>
  <c r="Q9" s="1"/>
  <c r="R9"/>
  <c r="S9" s="1"/>
  <c r="P10"/>
  <c r="Q10" s="1"/>
  <c r="R10"/>
  <c r="S10" s="1"/>
  <c r="P11"/>
  <c r="Q11" s="1"/>
  <c r="R11"/>
  <c r="S11" s="1"/>
  <c r="P12"/>
  <c r="Q12" s="1"/>
  <c r="R12"/>
  <c r="S12" s="1"/>
  <c r="P13"/>
  <c r="Q13" s="1"/>
  <c r="R13"/>
  <c r="S13" s="1"/>
  <c r="P14"/>
  <c r="Q14" s="1"/>
  <c r="R14"/>
  <c r="S14" s="1"/>
  <c r="P15"/>
  <c r="Q15" s="1"/>
  <c r="R15"/>
  <c r="S15" s="1"/>
  <c r="P16"/>
  <c r="Q16" s="1"/>
  <c r="R16"/>
  <c r="S16" s="1"/>
  <c r="P17"/>
  <c r="Q17" s="1"/>
  <c r="R17"/>
  <c r="S17" s="1"/>
  <c r="P18"/>
  <c r="Q18" s="1"/>
  <c r="R18"/>
  <c r="S18" s="1"/>
  <c r="P19"/>
  <c r="Q19" s="1"/>
  <c r="R19"/>
  <c r="S19" s="1"/>
  <c r="R6"/>
  <c r="S6" s="1"/>
  <c r="T6"/>
  <c r="U6" s="1"/>
  <c r="V6"/>
  <c r="W6" s="1"/>
  <c r="P6"/>
  <c r="Q6" s="1"/>
  <c r="L20"/>
  <c r="K20"/>
  <c r="J20"/>
  <c r="I20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C20"/>
  <c r="D20"/>
  <c r="E20"/>
  <c r="V20" s="1"/>
  <c r="W20" s="1"/>
  <c r="B20"/>
  <c r="F18"/>
  <c r="G18" s="1"/>
  <c r="F19"/>
  <c r="G19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AK7" i="4"/>
  <c r="AL7" s="1"/>
  <c r="AM7"/>
  <c r="AN7" s="1"/>
  <c r="AO7"/>
  <c r="AP7" s="1"/>
  <c r="AQ7"/>
  <c r="AR7" s="1"/>
  <c r="AK8"/>
  <c r="AL8" s="1"/>
  <c r="AM8"/>
  <c r="AN8" s="1"/>
  <c r="AO8"/>
  <c r="AP8" s="1"/>
  <c r="AQ8"/>
  <c r="AR8" s="1"/>
  <c r="AK9"/>
  <c r="AL9" s="1"/>
  <c r="AM9"/>
  <c r="AN9" s="1"/>
  <c r="AO9"/>
  <c r="AP9" s="1"/>
  <c r="AQ9"/>
  <c r="AK10"/>
  <c r="AL10" s="1"/>
  <c r="AM10"/>
  <c r="AN10" s="1"/>
  <c r="AO10"/>
  <c r="AP10" s="1"/>
  <c r="AQ10"/>
  <c r="AR10" s="1"/>
  <c r="AK11"/>
  <c r="AL11" s="1"/>
  <c r="AM11"/>
  <c r="AN11" s="1"/>
  <c r="AO11"/>
  <c r="AP11" s="1"/>
  <c r="AQ11"/>
  <c r="AR11" s="1"/>
  <c r="AK12"/>
  <c r="AM12"/>
  <c r="AN12" s="1"/>
  <c r="AO12"/>
  <c r="AP12" s="1"/>
  <c r="AQ12"/>
  <c r="AR12" s="1"/>
  <c r="AK13"/>
  <c r="AL13" s="1"/>
  <c r="AM13"/>
  <c r="AN13" s="1"/>
  <c r="AO13"/>
  <c r="AP13" s="1"/>
  <c r="AQ13"/>
  <c r="AR13" s="1"/>
  <c r="AK14"/>
  <c r="AL14" s="1"/>
  <c r="AM14"/>
  <c r="AN14" s="1"/>
  <c r="AO14"/>
  <c r="AP14" s="1"/>
  <c r="AQ14"/>
  <c r="AR14" s="1"/>
  <c r="AK15"/>
  <c r="AL15" s="1"/>
  <c r="AM15"/>
  <c r="AN15" s="1"/>
  <c r="AO15"/>
  <c r="AP15" s="1"/>
  <c r="AQ15"/>
  <c r="AR15" s="1"/>
  <c r="AK16"/>
  <c r="AL16" s="1"/>
  <c r="AM16"/>
  <c r="AN16" s="1"/>
  <c r="AO16"/>
  <c r="AQ16"/>
  <c r="AR16" s="1"/>
  <c r="AK17"/>
  <c r="AL17" s="1"/>
  <c r="AM17"/>
  <c r="AN17" s="1"/>
  <c r="AO17"/>
  <c r="AP17" s="1"/>
  <c r="AQ17"/>
  <c r="AR17" s="1"/>
  <c r="AM6"/>
  <c r="AN6" s="1"/>
  <c r="AO6"/>
  <c r="AP6" s="1"/>
  <c r="AQ6"/>
  <c r="AR6" s="1"/>
  <c r="AK6"/>
  <c r="AL6" s="1"/>
  <c r="AD7" i="1"/>
  <c r="AE7" s="1"/>
  <c r="AD8"/>
  <c r="AE8" s="1"/>
  <c r="AD9"/>
  <c r="AE9" s="1"/>
  <c r="AD10"/>
  <c r="AE10" s="1"/>
  <c r="AF6"/>
  <c r="AG6" s="1"/>
  <c r="AH6"/>
  <c r="AI6" s="1"/>
  <c r="AJ6"/>
  <c r="AK6" s="1"/>
  <c r="AD6"/>
  <c r="AE6" s="1"/>
  <c r="AG18" i="4"/>
  <c r="AF18"/>
  <c r="AE18"/>
  <c r="AD18"/>
  <c r="AH17"/>
  <c r="AI17" s="1"/>
  <c r="AH16"/>
  <c r="AI16" s="1"/>
  <c r="AH15"/>
  <c r="AI15" s="1"/>
  <c r="AH14"/>
  <c r="AI14" s="1"/>
  <c r="AH13"/>
  <c r="AI13" s="1"/>
  <c r="AH12"/>
  <c r="AI12" s="1"/>
  <c r="AH11"/>
  <c r="AI11" s="1"/>
  <c r="AH10"/>
  <c r="AI10" s="1"/>
  <c r="AH9"/>
  <c r="AI9" s="1"/>
  <c r="AH8"/>
  <c r="AI8" s="1"/>
  <c r="AH7"/>
  <c r="AI7" s="1"/>
  <c r="AH6"/>
  <c r="AI6" s="1"/>
  <c r="Z18"/>
  <c r="Y18"/>
  <c r="X18"/>
  <c r="W18"/>
  <c r="AA17"/>
  <c r="AB17" s="1"/>
  <c r="AA16"/>
  <c r="AB16" s="1"/>
  <c r="AA15"/>
  <c r="AB15" s="1"/>
  <c r="AA14"/>
  <c r="AB14" s="1"/>
  <c r="AA13"/>
  <c r="AB13" s="1"/>
  <c r="AA12"/>
  <c r="AB12" s="1"/>
  <c r="AA11"/>
  <c r="AB11" s="1"/>
  <c r="AA10"/>
  <c r="AB10" s="1"/>
  <c r="AA9"/>
  <c r="AB9" s="1"/>
  <c r="AA8"/>
  <c r="AB8" s="1"/>
  <c r="AA7"/>
  <c r="AB7" s="1"/>
  <c r="AA6"/>
  <c r="AB6" s="1"/>
  <c r="S18"/>
  <c r="R18"/>
  <c r="Q18"/>
  <c r="P18"/>
  <c r="T17"/>
  <c r="U17" s="1"/>
  <c r="T16"/>
  <c r="U16" s="1"/>
  <c r="T15"/>
  <c r="U15" s="1"/>
  <c r="T14"/>
  <c r="U14" s="1"/>
  <c r="T13"/>
  <c r="U13" s="1"/>
  <c r="T12"/>
  <c r="U12" s="1"/>
  <c r="T11"/>
  <c r="U11" s="1"/>
  <c r="T10"/>
  <c r="U10" s="1"/>
  <c r="T9"/>
  <c r="U9" s="1"/>
  <c r="T8"/>
  <c r="U8" s="1"/>
  <c r="T7"/>
  <c r="U7" s="1"/>
  <c r="L18"/>
  <c r="K18"/>
  <c r="J18"/>
  <c r="I18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C18"/>
  <c r="D18"/>
  <c r="E18"/>
  <c r="B18"/>
  <c r="X7" i="5" l="1"/>
  <c r="T20"/>
  <c r="U20" s="1"/>
  <c r="R20"/>
  <c r="S20" s="1"/>
  <c r="AS8" i="4"/>
  <c r="AS7"/>
  <c r="X15" i="5"/>
  <c r="AM18" i="4"/>
  <c r="AS12"/>
  <c r="AL12"/>
  <c r="AS9"/>
  <c r="AR9"/>
  <c r="AS16"/>
  <c r="AP16"/>
  <c r="AS17"/>
  <c r="AL18" i="1"/>
  <c r="AD11"/>
  <c r="AE11" s="1"/>
  <c r="P20" i="5"/>
  <c r="Q20" s="1"/>
  <c r="X16"/>
  <c r="X9"/>
  <c r="X8"/>
  <c r="X11"/>
  <c r="X19"/>
  <c r="X18"/>
  <c r="AS15" i="4"/>
  <c r="X14" i="5"/>
  <c r="AS11" i="4"/>
  <c r="X17" i="5"/>
  <c r="AS14" i="4"/>
  <c r="X13" i="5"/>
  <c r="AS13" i="4"/>
  <c r="X12" i="5"/>
  <c r="M20"/>
  <c r="N20" s="1"/>
  <c r="F20"/>
  <c r="G20" s="1"/>
  <c r="AH18" i="4"/>
  <c r="AI18" s="1"/>
  <c r="AA18"/>
  <c r="AB18" s="1"/>
  <c r="T18"/>
  <c r="U18" s="1"/>
  <c r="M18"/>
  <c r="N18" s="1"/>
  <c r="AQ18"/>
  <c r="AS10"/>
  <c r="X10" i="5"/>
  <c r="F18" i="4"/>
  <c r="G18" s="1"/>
  <c r="AK18"/>
  <c r="AO18"/>
  <c r="X6" i="5"/>
  <c r="AS6" i="4"/>
  <c r="AA7" i="1"/>
  <c r="AB7" s="1"/>
  <c r="AA8"/>
  <c r="AB8" s="1"/>
  <c r="AA9"/>
  <c r="AB9" s="1"/>
  <c r="AA10"/>
  <c r="AB10" s="1"/>
  <c r="AA6"/>
  <c r="AB6" s="1"/>
  <c r="T7"/>
  <c r="U7" s="1"/>
  <c r="T8"/>
  <c r="U8" s="1"/>
  <c r="T9"/>
  <c r="U9" s="1"/>
  <c r="T10"/>
  <c r="U10" s="1"/>
  <c r="T6"/>
  <c r="U6" s="1"/>
  <c r="M7"/>
  <c r="N7" s="1"/>
  <c r="M8"/>
  <c r="N8" s="1"/>
  <c r="M9"/>
  <c r="N9" s="1"/>
  <c r="M10"/>
  <c r="N10" s="1"/>
  <c r="M6"/>
  <c r="N6" s="1"/>
  <c r="F7"/>
  <c r="G7" s="1"/>
  <c r="F8"/>
  <c r="G8" s="1"/>
  <c r="F9"/>
  <c r="G9" s="1"/>
  <c r="F10"/>
  <c r="G10" s="1"/>
  <c r="F6"/>
  <c r="G6" s="1"/>
  <c r="AL7" l="1"/>
  <c r="AL10"/>
  <c r="AL8"/>
  <c r="AS18" i="4"/>
  <c r="AL9" i="1"/>
  <c r="X20" i="5"/>
  <c r="AL6" i="1"/>
  <c r="AA11"/>
  <c r="AB11" s="1"/>
  <c r="T11"/>
  <c r="U11" s="1"/>
  <c r="M11"/>
  <c r="N11" s="1"/>
  <c r="F11"/>
  <c r="G11" s="1"/>
  <c r="AL11" l="1"/>
</calcChain>
</file>

<file path=xl/sharedStrings.xml><?xml version="1.0" encoding="utf-8"?>
<sst xmlns="http://schemas.openxmlformats.org/spreadsheetml/2006/main" count="4849" uniqueCount="92">
  <si>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</si>
  <si>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</si>
  <si>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</si>
  <si>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</si>
  <si>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</si>
  <si>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Русский язык</t>
  </si>
  <si>
    <t>Литературное чтение</t>
  </si>
  <si>
    <t>Математика</t>
  </si>
  <si>
    <t>Окружающий мир</t>
  </si>
  <si>
    <t>Физическая культура</t>
  </si>
  <si>
    <t>1 класс</t>
  </si>
  <si>
    <t>2 класс</t>
  </si>
  <si>
    <t>3 класс</t>
  </si>
  <si>
    <t>4 класс</t>
  </si>
  <si>
    <t>1 -4 классы</t>
  </si>
  <si>
    <t>предметы</t>
  </si>
  <si>
    <t>Мониторинг планирования контрольных и проверочных работ в 2022-2023 учебном году</t>
  </si>
  <si>
    <t>ВСЕГО:</t>
  </si>
  <si>
    <t>5 класс</t>
  </si>
  <si>
    <t>6 класс</t>
  </si>
  <si>
    <t>7 класс</t>
  </si>
  <si>
    <t>8 класс</t>
  </si>
  <si>
    <t>9 класс</t>
  </si>
  <si>
    <t>Литература</t>
  </si>
  <si>
    <t>Иностранный язык (английский, немецкий)</t>
  </si>
  <si>
    <t>История</t>
  </si>
  <si>
    <t>География</t>
  </si>
  <si>
    <t>Биология</t>
  </si>
  <si>
    <t>5-9  классы</t>
  </si>
  <si>
    <t>10 класс</t>
  </si>
  <si>
    <t>11 класс</t>
  </si>
  <si>
    <t>10-11  классы</t>
  </si>
  <si>
    <t>Иностранный язык (английский)</t>
  </si>
  <si>
    <t xml:space="preserve">Математика </t>
  </si>
  <si>
    <t>Информатика</t>
  </si>
  <si>
    <t xml:space="preserve">История </t>
  </si>
  <si>
    <t xml:space="preserve">Обществознание </t>
  </si>
  <si>
    <t>Физика</t>
  </si>
  <si>
    <t>Химия</t>
  </si>
  <si>
    <t>ОБЖ</t>
  </si>
  <si>
    <t xml:space="preserve">обществознание </t>
  </si>
  <si>
    <t>Информатика и ИКТ</t>
  </si>
  <si>
    <t>Барун-Хемчикский (10 школ)</t>
  </si>
  <si>
    <t>% выполнения</t>
  </si>
  <si>
    <t>Родной (тувинский) язык</t>
  </si>
  <si>
    <t>Овюрский (6 школ)</t>
  </si>
  <si>
    <t>Тере-Хольский  (1 школа)</t>
  </si>
  <si>
    <t>Тере-Хольский (1 школа)</t>
  </si>
  <si>
    <t>Английский язык</t>
  </si>
  <si>
    <t>Тес-Хемский  (8 школ)</t>
  </si>
  <si>
    <t>Тес-Хемский (8 школ)</t>
  </si>
  <si>
    <t>Бай-Тайгинский (6 школ)</t>
  </si>
  <si>
    <t>Чеди-Хольский (6 школ)</t>
  </si>
  <si>
    <t>Кызылский (12 школ)</t>
  </si>
  <si>
    <t>Дзун-Хемчикский (15 школ)</t>
  </si>
  <si>
    <t>Монгун-Тайгинский  (4 школы)</t>
  </si>
  <si>
    <t>Монгун-Тайгинский (4 школы)</t>
  </si>
  <si>
    <t xml:space="preserve"> </t>
  </si>
  <si>
    <t>Тандинский (10 школ)</t>
  </si>
  <si>
    <t>г. Ак-Довурак (4 школы)</t>
  </si>
  <si>
    <t>Улуг-Хемский (11 школ)</t>
  </si>
  <si>
    <t>Сут-Хольский (7 школ)</t>
  </si>
  <si>
    <t>Тоджинский (7 школ)</t>
  </si>
  <si>
    <t>Эрзинский (6 школ)</t>
  </si>
  <si>
    <t>Каа-Хемский  (15 школ)</t>
  </si>
  <si>
    <t>Каа-Хемский (15 школ)</t>
  </si>
  <si>
    <t>г. Кызыл (15 школ)</t>
  </si>
  <si>
    <t>Чаа-Хольский (4 школы)</t>
  </si>
  <si>
    <t>Пий-Хемский  (10 школ)</t>
  </si>
  <si>
    <t>Пий-Хемский (10 школ)</t>
  </si>
  <si>
    <t>ГАОУ РТ "Тувинский республиканский лицей-интернат"</t>
  </si>
  <si>
    <t>ГАНОО РТ "Государственный лицей РТ"</t>
  </si>
  <si>
    <t>ГАНОО РТ "Аграрный лицей - интернат РТ"</t>
  </si>
  <si>
    <t>ГБОУ РТ "Аграрная школа-интернат РТ"</t>
  </si>
  <si>
    <t>ГБОУ РТ "Аграрная школа - интернат РТ"</t>
  </si>
  <si>
    <t>ГБНОУ РТ "Аграрная школа - интернат РТ"</t>
  </si>
  <si>
    <t>ГБОУ РТ "Тувинский кадетский корпус"</t>
  </si>
  <si>
    <t>ГБОУ РТ "Школа-интернат для детей с НОДА"</t>
  </si>
  <si>
    <t>ГБОУ РТ "СОШ№ 10 для детей с ОВЗ"</t>
  </si>
  <si>
    <t>ГБОУ РТ "СОШ №10 для детей с ОВЗ"</t>
  </si>
  <si>
    <t>ГБОУ РТ "СОШ № 10 для детей с ОВЗ"</t>
  </si>
  <si>
    <t>ГБОУ РТ "Кызыл-Арыгская школа-интернат"</t>
  </si>
  <si>
    <t>технология</t>
  </si>
  <si>
    <t>Технология</t>
  </si>
  <si>
    <t>ГБОУ РТ "Хондергейская школа-интернат"</t>
  </si>
  <si>
    <t>ГБОУ РТ "Хондергейская  школа-интернат"</t>
  </si>
  <si>
    <t>ГБОУ РТ "Чербинская школа-интернат"</t>
  </si>
  <si>
    <t>ГБОУ РТ "Чербинская  школа-интернат"</t>
  </si>
  <si>
    <t>ГБОУ РТ "Санаторная школа-интернат с. Шуй"</t>
  </si>
  <si>
    <t>ГБОУ РТ "Санаторная  школа-интернат с. Шуй"</t>
  </si>
  <si>
    <t>ГБОУ РТ "Школа-интернат для детей с нарушениями слуха"</t>
  </si>
  <si>
    <t>МБОУ СОШ с.Ак-Дуруг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</si>
</sst>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07"/>
  <sheetViews>
    <sheetView topLeftCell="X1" workbookViewId="0">
      <selection activeCell="H209" sqref="H209"/>
    </sheetView>
  </sheetViews>
  <sheetFormatPr defaultRowHeight="15"/>
  <cols>
    <col min="1" max="1" width="11" customWidth="1"/>
    <col min="6" max="6" width="6.28515625" customWidth="1"/>
    <col min="7" max="7" width="6" customWidth="1"/>
    <col min="8" max="8" width="11.42578125" customWidth="1"/>
    <col min="13" max="13" width="6.42578125" customWidth="1"/>
    <col min="14" max="14" width="6.28515625" customWidth="1"/>
    <col min="15" max="15" width="12.7109375" customWidth="1"/>
    <col min="21" max="21" width="10" bestFit="1" customWidth="1"/>
    <col min="22" max="22" width="10.85546875" customWidth="1"/>
    <col min="28" max="28" width="10" bestFit="1" customWidth="1"/>
    <col min="29" max="29" width="10.5703125" customWidth="1"/>
    <col min="31" max="31" width="6.28515625" customWidth="1"/>
    <col min="33" max="33" width="5.42578125" customWidth="1"/>
    <col min="35" max="35" width="4.7109375" customWidth="1"/>
    <col min="37" max="37" width="6.7109375" customWidth="1"/>
    <col min="38" max="38" width="6" customWidth="1"/>
  </cols>
  <sheetData>
    <row r="1" spans="1:38" ht="18.75">
      <c r="C1" s="29" t="s">
        <v>16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1"/>
    </row>
    <row r="3" spans="1:38">
      <c r="A3" s="1" t="s">
        <v>15</v>
      </c>
      <c r="B3" s="30" t="s">
        <v>10</v>
      </c>
      <c r="C3" s="31"/>
      <c r="D3" s="31"/>
      <c r="E3" s="31"/>
      <c r="F3" s="31"/>
      <c r="G3" s="32"/>
      <c r="H3" s="1" t="s">
        <v>15</v>
      </c>
      <c r="I3" s="30" t="s">
        <v>11</v>
      </c>
      <c r="J3" s="31"/>
      <c r="K3" s="31"/>
      <c r="L3" s="31"/>
      <c r="M3" s="31"/>
      <c r="N3" s="32"/>
      <c r="O3" s="1" t="s">
        <v>15</v>
      </c>
      <c r="P3" s="30" t="s">
        <v>12</v>
      </c>
      <c r="Q3" s="31"/>
      <c r="R3" s="31"/>
      <c r="S3" s="31"/>
      <c r="T3" s="31"/>
      <c r="U3" s="32"/>
      <c r="V3" s="1" t="s">
        <v>15</v>
      </c>
      <c r="W3" s="30" t="s">
        <v>13</v>
      </c>
      <c r="X3" s="31"/>
      <c r="Y3" s="31"/>
      <c r="Z3" s="31"/>
      <c r="AA3" s="31"/>
      <c r="AB3" s="32"/>
      <c r="AC3" s="1" t="s">
        <v>15</v>
      </c>
      <c r="AD3" s="33" t="s">
        <v>14</v>
      </c>
      <c r="AE3" s="33"/>
      <c r="AF3" s="33"/>
      <c r="AG3" s="33"/>
      <c r="AH3" s="33"/>
      <c r="AI3" s="33"/>
      <c r="AJ3" s="33"/>
      <c r="AK3" s="33"/>
      <c r="AL3" s="33"/>
    </row>
    <row r="4" spans="1:38" s="7" customFormat="1" ht="93.75" customHeight="1">
      <c r="A4" s="2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43</v>
      </c>
      <c r="H4" s="2"/>
      <c r="I4" s="5" t="s">
        <v>0</v>
      </c>
      <c r="J4" s="5" t="s">
        <v>1</v>
      </c>
      <c r="K4" s="5" t="s">
        <v>2</v>
      </c>
      <c r="L4" s="5" t="s">
        <v>3</v>
      </c>
      <c r="M4" s="6" t="s">
        <v>4</v>
      </c>
      <c r="N4" s="6" t="s">
        <v>43</v>
      </c>
      <c r="O4" s="2"/>
      <c r="P4" s="5" t="s">
        <v>0</v>
      </c>
      <c r="Q4" s="5" t="s">
        <v>1</v>
      </c>
      <c r="R4" s="5" t="s">
        <v>2</v>
      </c>
      <c r="S4" s="5" t="s">
        <v>3</v>
      </c>
      <c r="T4" s="6" t="s">
        <v>4</v>
      </c>
      <c r="U4" s="6" t="s">
        <v>43</v>
      </c>
      <c r="V4" s="2"/>
      <c r="W4" s="5" t="s">
        <v>0</v>
      </c>
      <c r="X4" s="5" t="s">
        <v>1</v>
      </c>
      <c r="Y4" s="5" t="s">
        <v>2</v>
      </c>
      <c r="Z4" s="5" t="s">
        <v>3</v>
      </c>
      <c r="AA4" s="6" t="s">
        <v>4</v>
      </c>
      <c r="AB4" s="6" t="s">
        <v>43</v>
      </c>
      <c r="AC4" s="2"/>
      <c r="AD4" s="8" t="s">
        <v>0</v>
      </c>
      <c r="AE4" s="8" t="s">
        <v>43</v>
      </c>
      <c r="AF4" s="8" t="s">
        <v>1</v>
      </c>
      <c r="AG4" s="8" t="s">
        <v>43</v>
      </c>
      <c r="AH4" s="8" t="s">
        <v>2</v>
      </c>
      <c r="AI4" s="8" t="s">
        <v>43</v>
      </c>
      <c r="AJ4" s="8" t="s">
        <v>3</v>
      </c>
      <c r="AK4" s="8" t="s">
        <v>43</v>
      </c>
      <c r="AL4" s="8" t="s">
        <v>4</v>
      </c>
    </row>
    <row r="5" spans="1:38" s="7" customFormat="1" ht="17.25" hidden="1" customHeight="1">
      <c r="A5" s="23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</row>
    <row r="6" spans="1:38" ht="24" hidden="1">
      <c r="A6" s="3" t="s">
        <v>5</v>
      </c>
      <c r="B6" s="4"/>
      <c r="C6" s="4"/>
      <c r="D6" s="4"/>
      <c r="E6" s="4">
        <v>4</v>
      </c>
      <c r="F6" s="11">
        <f>B6+C6+D6+E6</f>
        <v>4</v>
      </c>
      <c r="G6" s="11">
        <f>F6/5</f>
        <v>0.8</v>
      </c>
      <c r="H6" s="3" t="s">
        <v>5</v>
      </c>
      <c r="I6" s="4"/>
      <c r="J6" s="4"/>
      <c r="K6" s="4"/>
      <c r="L6" s="4">
        <v>4</v>
      </c>
      <c r="M6" s="11">
        <f>I6+J6+K6+L6</f>
        <v>4</v>
      </c>
      <c r="N6" s="11">
        <f>M6/5</f>
        <v>0.8</v>
      </c>
      <c r="O6" s="3" t="s">
        <v>5</v>
      </c>
      <c r="P6" s="4"/>
      <c r="Q6" s="4"/>
      <c r="R6" s="4"/>
      <c r="S6" s="4">
        <v>8</v>
      </c>
      <c r="T6" s="11">
        <f>P6+Q6+R6+S6</f>
        <v>8</v>
      </c>
      <c r="U6" s="11">
        <f>T6/5</f>
        <v>1.6</v>
      </c>
      <c r="V6" s="3" t="s">
        <v>5</v>
      </c>
      <c r="W6" s="4">
        <v>2</v>
      </c>
      <c r="X6" s="4"/>
      <c r="Y6" s="4"/>
      <c r="Z6" s="4">
        <v>12</v>
      </c>
      <c r="AA6" s="11">
        <f>W6+X6+Y6+Z6</f>
        <v>14</v>
      </c>
      <c r="AB6" s="11">
        <f>AA6/5</f>
        <v>2.8</v>
      </c>
      <c r="AC6" s="3" t="s">
        <v>5</v>
      </c>
      <c r="AD6" s="20">
        <f>B6+I6+P6+W6</f>
        <v>2</v>
      </c>
      <c r="AE6" s="9">
        <f>AD6/5</f>
        <v>0.4</v>
      </c>
      <c r="AF6" s="20">
        <f t="shared" ref="AF6" si="0">C6+J6+Q6+X6</f>
        <v>0</v>
      </c>
      <c r="AG6" s="9">
        <f>AF6/5</f>
        <v>0</v>
      </c>
      <c r="AH6" s="20">
        <f>D6+K6+R6+Y6</f>
        <v>0</v>
      </c>
      <c r="AI6" s="9">
        <f>AH6/5</f>
        <v>0</v>
      </c>
      <c r="AJ6" s="20">
        <f>E6+L6+S6+Z6</f>
        <v>28</v>
      </c>
      <c r="AK6" s="9">
        <f>AJ6/5</f>
        <v>5.6</v>
      </c>
      <c r="AL6" s="10">
        <f>F6+M6+T6+AA6</f>
        <v>30</v>
      </c>
    </row>
    <row r="7" spans="1:38" ht="24" hidden="1">
      <c r="A7" s="3" t="s">
        <v>6</v>
      </c>
      <c r="B7" s="4"/>
      <c r="C7" s="4"/>
      <c r="D7" s="4"/>
      <c r="E7" s="4"/>
      <c r="F7" s="11">
        <f t="shared" ref="F7:F10" si="1">B7+C7+D7+E7</f>
        <v>0</v>
      </c>
      <c r="G7" s="11">
        <f t="shared" ref="G7:G11" si="2">F7/5</f>
        <v>0</v>
      </c>
      <c r="H7" s="3" t="s">
        <v>6</v>
      </c>
      <c r="I7" s="4"/>
      <c r="J7" s="4"/>
      <c r="K7" s="4"/>
      <c r="L7" s="4"/>
      <c r="M7" s="11">
        <f t="shared" ref="M7:M10" si="3">I7+J7+K7+L7</f>
        <v>0</v>
      </c>
      <c r="N7" s="11">
        <f t="shared" ref="N7:N11" si="4">M7/5</f>
        <v>0</v>
      </c>
      <c r="O7" s="3" t="s">
        <v>6</v>
      </c>
      <c r="P7" s="4"/>
      <c r="Q7" s="4"/>
      <c r="R7" s="4"/>
      <c r="S7" s="4"/>
      <c r="T7" s="11">
        <f t="shared" ref="T7:T10" si="5">P7+Q7+R7+S7</f>
        <v>0</v>
      </c>
      <c r="U7" s="11">
        <f t="shared" ref="U7:U11" si="6">T7/5</f>
        <v>0</v>
      </c>
      <c r="V7" s="3" t="s">
        <v>6</v>
      </c>
      <c r="W7" s="4"/>
      <c r="X7" s="4"/>
      <c r="Y7" s="4"/>
      <c r="Z7" s="4"/>
      <c r="AA7" s="11">
        <f t="shared" ref="AA7:AA10" si="7">W7+X7+Y7+Z7</f>
        <v>0</v>
      </c>
      <c r="AB7" s="11">
        <f t="shared" ref="AB7:AB11" si="8">AA7/5</f>
        <v>0</v>
      </c>
      <c r="AC7" s="3" t="s">
        <v>6</v>
      </c>
      <c r="AD7" s="20">
        <f t="shared" ref="AD7:AD10" si="9">B7+I7+P7+W7</f>
        <v>0</v>
      </c>
      <c r="AE7" s="9">
        <f t="shared" ref="AE7:AE11" si="10">AD7/5</f>
        <v>0</v>
      </c>
      <c r="AF7" s="20">
        <f t="shared" ref="AF7:AF11" si="11">C7+J7+Q7+X7</f>
        <v>0</v>
      </c>
      <c r="AG7" s="9">
        <f t="shared" ref="AG7:AG11" si="12">AF7/5</f>
        <v>0</v>
      </c>
      <c r="AH7" s="20">
        <f t="shared" ref="AH7:AH11" si="13">D7+K7+R7+Y7</f>
        <v>0</v>
      </c>
      <c r="AI7" s="9">
        <f t="shared" ref="AI7:AI11" si="14">AH7/5</f>
        <v>0</v>
      </c>
      <c r="AJ7" s="20">
        <f t="shared" ref="AJ7:AJ11" si="15">E7+L7+S7+Z7</f>
        <v>0</v>
      </c>
      <c r="AK7" s="9">
        <f t="shared" ref="AK7:AK11" si="16">AJ7/5</f>
        <v>0</v>
      </c>
      <c r="AL7" s="10">
        <f t="shared" ref="AL7:AL10" si="17">F7+M7+T7+AA7</f>
        <v>0</v>
      </c>
    </row>
    <row r="8" spans="1:38" hidden="1">
      <c r="A8" s="3" t="s">
        <v>7</v>
      </c>
      <c r="B8" s="4"/>
      <c r="C8" s="4"/>
      <c r="D8" s="4"/>
      <c r="E8" s="4">
        <v>4</v>
      </c>
      <c r="F8" s="11">
        <f t="shared" si="1"/>
        <v>4</v>
      </c>
      <c r="G8" s="11">
        <f t="shared" si="2"/>
        <v>0.8</v>
      </c>
      <c r="H8" s="3" t="s">
        <v>7</v>
      </c>
      <c r="I8" s="4"/>
      <c r="J8" s="4"/>
      <c r="K8" s="4"/>
      <c r="L8" s="4">
        <v>4</v>
      </c>
      <c r="M8" s="11">
        <f t="shared" si="3"/>
        <v>4</v>
      </c>
      <c r="N8" s="11">
        <f t="shared" si="4"/>
        <v>0.8</v>
      </c>
      <c r="O8" s="3" t="s">
        <v>7</v>
      </c>
      <c r="P8" s="4"/>
      <c r="Q8" s="4"/>
      <c r="R8" s="4"/>
      <c r="S8" s="4">
        <v>8</v>
      </c>
      <c r="T8" s="11">
        <f t="shared" si="5"/>
        <v>8</v>
      </c>
      <c r="U8" s="11">
        <f t="shared" si="6"/>
        <v>1.6</v>
      </c>
      <c r="V8" s="3" t="s">
        <v>7</v>
      </c>
      <c r="W8" s="4">
        <v>2</v>
      </c>
      <c r="X8" s="4"/>
      <c r="Y8" s="4"/>
      <c r="Z8" s="4">
        <v>12</v>
      </c>
      <c r="AA8" s="11">
        <f t="shared" si="7"/>
        <v>14</v>
      </c>
      <c r="AB8" s="11">
        <f t="shared" si="8"/>
        <v>2.8</v>
      </c>
      <c r="AC8" s="3" t="s">
        <v>7</v>
      </c>
      <c r="AD8" s="20">
        <f t="shared" si="9"/>
        <v>2</v>
      </c>
      <c r="AE8" s="9">
        <f t="shared" si="10"/>
        <v>0.4</v>
      </c>
      <c r="AF8" s="20">
        <f t="shared" si="11"/>
        <v>0</v>
      </c>
      <c r="AG8" s="9">
        <f t="shared" si="12"/>
        <v>0</v>
      </c>
      <c r="AH8" s="20">
        <f t="shared" si="13"/>
        <v>0</v>
      </c>
      <c r="AI8" s="9">
        <f t="shared" si="14"/>
        <v>0</v>
      </c>
      <c r="AJ8" s="20">
        <f t="shared" si="15"/>
        <v>28</v>
      </c>
      <c r="AK8" s="9">
        <f t="shared" si="16"/>
        <v>5.6</v>
      </c>
      <c r="AL8" s="10">
        <f t="shared" si="17"/>
        <v>30</v>
      </c>
    </row>
    <row r="9" spans="1:38" ht="24" hidden="1">
      <c r="A9" s="3" t="s">
        <v>8</v>
      </c>
      <c r="B9" s="4"/>
      <c r="C9" s="4"/>
      <c r="D9" s="4"/>
      <c r="E9" s="4">
        <v>4</v>
      </c>
      <c r="F9" s="11">
        <f t="shared" si="1"/>
        <v>4</v>
      </c>
      <c r="G9" s="11">
        <f t="shared" si="2"/>
        <v>0.8</v>
      </c>
      <c r="H9" s="3" t="s">
        <v>8</v>
      </c>
      <c r="I9" s="4"/>
      <c r="J9" s="4"/>
      <c r="K9" s="4"/>
      <c r="L9" s="4">
        <v>4</v>
      </c>
      <c r="M9" s="11">
        <f t="shared" si="3"/>
        <v>4</v>
      </c>
      <c r="N9" s="11">
        <f t="shared" si="4"/>
        <v>0.8</v>
      </c>
      <c r="O9" s="3" t="s">
        <v>8</v>
      </c>
      <c r="P9" s="4"/>
      <c r="Q9" s="4"/>
      <c r="R9" s="4"/>
      <c r="S9" s="4">
        <v>8</v>
      </c>
      <c r="T9" s="11">
        <f t="shared" si="5"/>
        <v>8</v>
      </c>
      <c r="U9" s="11">
        <f t="shared" si="6"/>
        <v>1.6</v>
      </c>
      <c r="V9" s="3" t="s">
        <v>8</v>
      </c>
      <c r="W9" s="4">
        <v>2</v>
      </c>
      <c r="X9" s="4"/>
      <c r="Y9" s="4"/>
      <c r="Z9" s="4">
        <v>12</v>
      </c>
      <c r="AA9" s="11">
        <f t="shared" si="7"/>
        <v>14</v>
      </c>
      <c r="AB9" s="11">
        <f t="shared" si="8"/>
        <v>2.8</v>
      </c>
      <c r="AC9" s="3" t="s">
        <v>8</v>
      </c>
      <c r="AD9" s="20">
        <f t="shared" si="9"/>
        <v>2</v>
      </c>
      <c r="AE9" s="9">
        <f t="shared" si="10"/>
        <v>0.4</v>
      </c>
      <c r="AF9" s="20">
        <f t="shared" si="11"/>
        <v>0</v>
      </c>
      <c r="AG9" s="9">
        <f t="shared" si="12"/>
        <v>0</v>
      </c>
      <c r="AH9" s="20">
        <f t="shared" si="13"/>
        <v>0</v>
      </c>
      <c r="AI9" s="9">
        <f t="shared" si="14"/>
        <v>0</v>
      </c>
      <c r="AJ9" s="20">
        <f t="shared" si="15"/>
        <v>28</v>
      </c>
      <c r="AK9" s="9">
        <f t="shared" si="16"/>
        <v>5.6</v>
      </c>
      <c r="AL9" s="10">
        <f t="shared" si="17"/>
        <v>30</v>
      </c>
    </row>
    <row r="10" spans="1:38" ht="36" hidden="1">
      <c r="A10" s="3" t="s">
        <v>44</v>
      </c>
      <c r="B10" s="4"/>
      <c r="C10" s="4"/>
      <c r="D10" s="4"/>
      <c r="E10" s="4"/>
      <c r="F10" s="11">
        <f t="shared" si="1"/>
        <v>0</v>
      </c>
      <c r="G10" s="11">
        <f t="shared" si="2"/>
        <v>0</v>
      </c>
      <c r="H10" s="3" t="s">
        <v>44</v>
      </c>
      <c r="I10" s="4"/>
      <c r="J10" s="4"/>
      <c r="K10" s="4"/>
      <c r="L10" s="4"/>
      <c r="M10" s="11">
        <f t="shared" si="3"/>
        <v>0</v>
      </c>
      <c r="N10" s="11">
        <f t="shared" si="4"/>
        <v>0</v>
      </c>
      <c r="O10" s="3" t="s">
        <v>44</v>
      </c>
      <c r="P10" s="4"/>
      <c r="Q10" s="4"/>
      <c r="R10" s="4"/>
      <c r="S10" s="4">
        <v>4</v>
      </c>
      <c r="T10" s="11">
        <f t="shared" si="5"/>
        <v>4</v>
      </c>
      <c r="U10" s="11">
        <f t="shared" si="6"/>
        <v>0.8</v>
      </c>
      <c r="V10" s="3" t="s">
        <v>44</v>
      </c>
      <c r="W10" s="4"/>
      <c r="X10" s="4">
        <v>1</v>
      </c>
      <c r="Y10" s="4"/>
      <c r="Z10" s="4">
        <v>4</v>
      </c>
      <c r="AA10" s="11">
        <f t="shared" si="7"/>
        <v>5</v>
      </c>
      <c r="AB10" s="11">
        <f t="shared" si="8"/>
        <v>1</v>
      </c>
      <c r="AC10" s="3" t="s">
        <v>44</v>
      </c>
      <c r="AD10" s="20">
        <f t="shared" si="9"/>
        <v>0</v>
      </c>
      <c r="AE10" s="9">
        <f t="shared" si="10"/>
        <v>0</v>
      </c>
      <c r="AF10" s="20">
        <f t="shared" si="11"/>
        <v>1</v>
      </c>
      <c r="AG10" s="9">
        <f t="shared" si="12"/>
        <v>0.2</v>
      </c>
      <c r="AH10" s="20">
        <f t="shared" si="13"/>
        <v>0</v>
      </c>
      <c r="AI10" s="9">
        <f t="shared" si="14"/>
        <v>0</v>
      </c>
      <c r="AJ10" s="20">
        <f t="shared" si="15"/>
        <v>8</v>
      </c>
      <c r="AK10" s="9">
        <f t="shared" si="16"/>
        <v>1.6</v>
      </c>
      <c r="AL10" s="10">
        <f t="shared" si="17"/>
        <v>9</v>
      </c>
    </row>
    <row r="11" spans="1:38" s="7" customFormat="1" hidden="1">
      <c r="A11" s="13" t="s">
        <v>17</v>
      </c>
      <c r="B11" s="14">
        <f>B6+B7+B8+B9+B10</f>
        <v>0</v>
      </c>
      <c r="C11" s="14">
        <f t="shared" ref="C11:E11" si="18">C6+C7+C8+C9+C10</f>
        <v>0</v>
      </c>
      <c r="D11" s="14">
        <f t="shared" si="18"/>
        <v>0</v>
      </c>
      <c r="E11" s="14">
        <f t="shared" si="18"/>
        <v>12</v>
      </c>
      <c r="F11" s="14">
        <f t="shared" ref="F11" si="19">B11+C11+D11+E11</f>
        <v>12</v>
      </c>
      <c r="G11" s="11">
        <f t="shared" si="2"/>
        <v>2.4</v>
      </c>
      <c r="H11" s="13" t="s">
        <v>17</v>
      </c>
      <c r="I11" s="14">
        <f>I6+I7+I8+I9+I10</f>
        <v>0</v>
      </c>
      <c r="J11" s="14">
        <f t="shared" ref="J11" si="20">J6+J7+J8+J9+J10</f>
        <v>0</v>
      </c>
      <c r="K11" s="14">
        <f t="shared" ref="K11" si="21">K6+K7+K8+K9+K10</f>
        <v>0</v>
      </c>
      <c r="L11" s="14">
        <f t="shared" ref="L11" si="22">L6+L7+L8+L9+L10</f>
        <v>12</v>
      </c>
      <c r="M11" s="14">
        <f t="shared" ref="M11" si="23">I11+J11+K11+L11</f>
        <v>12</v>
      </c>
      <c r="N11" s="11">
        <f t="shared" si="4"/>
        <v>2.4</v>
      </c>
      <c r="O11" s="13" t="s">
        <v>17</v>
      </c>
      <c r="P11" s="14">
        <f>P6+P7+P8+P9+P10</f>
        <v>0</v>
      </c>
      <c r="Q11" s="14">
        <f t="shared" ref="Q11" si="24">Q6+Q7+Q8+Q9+Q10</f>
        <v>0</v>
      </c>
      <c r="R11" s="14">
        <f t="shared" ref="R11" si="25">R6+R7+R8+R9+R10</f>
        <v>0</v>
      </c>
      <c r="S11" s="14">
        <f t="shared" ref="S11" si="26">S6+S7+S8+S9+S10</f>
        <v>28</v>
      </c>
      <c r="T11" s="14">
        <f t="shared" ref="T11" si="27">P11+Q11+R11+S11</f>
        <v>28</v>
      </c>
      <c r="U11" s="11">
        <f t="shared" si="6"/>
        <v>5.6</v>
      </c>
      <c r="V11" s="13" t="s">
        <v>17</v>
      </c>
      <c r="W11" s="14">
        <f>W6+W7+W8+W9+W10</f>
        <v>6</v>
      </c>
      <c r="X11" s="14">
        <f t="shared" ref="X11" si="28">X6+X7+X8+X9+X10</f>
        <v>1</v>
      </c>
      <c r="Y11" s="14">
        <f t="shared" ref="Y11" si="29">Y6+Y7+Y8+Y9+Y10</f>
        <v>0</v>
      </c>
      <c r="Z11" s="14">
        <f t="shared" ref="Z11" si="30">Z6+Z7+Z8+Z9+Z10</f>
        <v>40</v>
      </c>
      <c r="AA11" s="14">
        <f t="shared" ref="AA11" si="31">W11+X11+Y11+Z11</f>
        <v>47</v>
      </c>
      <c r="AB11" s="11">
        <f t="shared" si="8"/>
        <v>9.4</v>
      </c>
      <c r="AC11" s="12" t="s">
        <v>17</v>
      </c>
      <c r="AD11" s="10">
        <f>AD6+AD7+AD8+AD9+AD10</f>
        <v>6</v>
      </c>
      <c r="AE11" s="9">
        <f t="shared" si="10"/>
        <v>1.2</v>
      </c>
      <c r="AF11" s="20">
        <f t="shared" si="11"/>
        <v>1</v>
      </c>
      <c r="AG11" s="9">
        <f t="shared" si="12"/>
        <v>0.2</v>
      </c>
      <c r="AH11" s="20">
        <f t="shared" si="13"/>
        <v>0</v>
      </c>
      <c r="AI11" s="9">
        <f t="shared" si="14"/>
        <v>0</v>
      </c>
      <c r="AJ11" s="20">
        <f t="shared" si="15"/>
        <v>92</v>
      </c>
      <c r="AK11" s="9">
        <f t="shared" si="16"/>
        <v>18.399999999999999</v>
      </c>
      <c r="AL11" s="10">
        <f t="shared" ref="AL11" si="32">AL6+AL7+AL8+AL9+AL10</f>
        <v>99</v>
      </c>
    </row>
    <row r="12" spans="1:38" ht="18.75" hidden="1">
      <c r="A12" s="23" t="s">
        <v>45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</row>
    <row r="13" spans="1:38" ht="24" hidden="1">
      <c r="A13" s="3" t="s">
        <v>5</v>
      </c>
      <c r="B13" s="4"/>
      <c r="C13" s="4"/>
      <c r="D13" s="4"/>
      <c r="E13" s="4">
        <v>4</v>
      </c>
      <c r="F13" s="11">
        <f>B13+C13+D13+E13</f>
        <v>4</v>
      </c>
      <c r="G13" s="11">
        <f>F13/5</f>
        <v>0.8</v>
      </c>
      <c r="H13" s="3" t="s">
        <v>5</v>
      </c>
      <c r="I13" s="4"/>
      <c r="J13" s="4"/>
      <c r="K13" s="4"/>
      <c r="L13" s="4">
        <v>4</v>
      </c>
      <c r="M13" s="11">
        <f>I13+J13+K13+L13</f>
        <v>4</v>
      </c>
      <c r="N13" s="11">
        <f>M13/5</f>
        <v>0.8</v>
      </c>
      <c r="O13" s="3" t="s">
        <v>5</v>
      </c>
      <c r="P13" s="4"/>
      <c r="Q13" s="4"/>
      <c r="R13" s="4"/>
      <c r="S13" s="4">
        <v>10</v>
      </c>
      <c r="T13" s="11">
        <f>P13+Q13+R13+S13</f>
        <v>10</v>
      </c>
      <c r="U13" s="11">
        <f>T13/5</f>
        <v>2</v>
      </c>
      <c r="V13" s="3" t="s">
        <v>5</v>
      </c>
      <c r="W13" s="4">
        <v>1</v>
      </c>
      <c r="X13" s="4">
        <v>2</v>
      </c>
      <c r="Y13" s="4"/>
      <c r="Z13" s="4">
        <v>16</v>
      </c>
      <c r="AA13" s="11">
        <f>W13+X13+Y13+Z13</f>
        <v>19</v>
      </c>
      <c r="AB13" s="11">
        <f>AA13/5</f>
        <v>3.8</v>
      </c>
      <c r="AC13" s="3" t="s">
        <v>5</v>
      </c>
      <c r="AD13" s="20">
        <f>B13+I13+P13+W13</f>
        <v>1</v>
      </c>
      <c r="AE13" s="9">
        <f>AD13/5</f>
        <v>0.2</v>
      </c>
      <c r="AF13" s="20">
        <f t="shared" ref="AF13" si="33">C13+J13+Q13+X13</f>
        <v>2</v>
      </c>
      <c r="AG13" s="9">
        <f>AF13/5</f>
        <v>0.4</v>
      </c>
      <c r="AH13" s="20">
        <f>D13+K13+R13+Y13</f>
        <v>0</v>
      </c>
      <c r="AI13" s="9">
        <f>AH13/5</f>
        <v>0</v>
      </c>
      <c r="AJ13" s="20">
        <f>E13+L13+S13+Z13</f>
        <v>34</v>
      </c>
      <c r="AK13" s="9">
        <f>AJ13/5</f>
        <v>6.8</v>
      </c>
      <c r="AL13" s="10">
        <f>F13+M13+T13+AA13</f>
        <v>37</v>
      </c>
    </row>
    <row r="14" spans="1:38" ht="24" hidden="1">
      <c r="A14" s="3" t="s">
        <v>6</v>
      </c>
      <c r="B14" s="4"/>
      <c r="C14" s="4"/>
      <c r="D14" s="4"/>
      <c r="E14" s="4"/>
      <c r="F14" s="11">
        <f t="shared" ref="F14:F18" si="34">B14+C14+D14+E14</f>
        <v>0</v>
      </c>
      <c r="G14" s="11">
        <f t="shared" ref="G14:G17" si="35">F14/5</f>
        <v>0</v>
      </c>
      <c r="H14" s="3" t="s">
        <v>6</v>
      </c>
      <c r="I14" s="4"/>
      <c r="J14" s="4"/>
      <c r="K14" s="4"/>
      <c r="L14" s="4"/>
      <c r="M14" s="11">
        <f t="shared" ref="M14:M18" si="36">I14+J14+K14+L14</f>
        <v>0</v>
      </c>
      <c r="N14" s="11">
        <f t="shared" ref="N14:N18" si="37">M14/5</f>
        <v>0</v>
      </c>
      <c r="O14" s="3" t="s">
        <v>6</v>
      </c>
      <c r="P14" s="4"/>
      <c r="Q14" s="4"/>
      <c r="R14" s="4"/>
      <c r="S14" s="4"/>
      <c r="T14" s="11">
        <f t="shared" ref="T14:T18" si="38">P14+Q14+R14+S14</f>
        <v>0</v>
      </c>
      <c r="U14" s="11">
        <f t="shared" ref="U14:U18" si="39">T14/5</f>
        <v>0</v>
      </c>
      <c r="V14" s="3" t="s">
        <v>6</v>
      </c>
      <c r="W14" s="4"/>
      <c r="X14" s="4"/>
      <c r="Y14" s="4"/>
      <c r="Z14" s="4"/>
      <c r="AA14" s="11">
        <f t="shared" ref="AA14:AA18" si="40">W14+X14+Y14+Z14</f>
        <v>0</v>
      </c>
      <c r="AB14" s="11">
        <f t="shared" ref="AB14:AB18" si="41">AA14/5</f>
        <v>0</v>
      </c>
      <c r="AC14" s="3" t="s">
        <v>6</v>
      </c>
      <c r="AD14" s="20">
        <f t="shared" ref="AD14:AD17" si="42">B14+I14+P14+W14</f>
        <v>0</v>
      </c>
      <c r="AE14" s="9">
        <f t="shared" ref="AE14:AE18" si="43">AD14/5</f>
        <v>0</v>
      </c>
      <c r="AF14" s="20">
        <f t="shared" ref="AF14:AF18" si="44">C14+J14+Q14+X14</f>
        <v>0</v>
      </c>
      <c r="AG14" s="9">
        <f t="shared" ref="AG14:AG18" si="45">AF14/5</f>
        <v>0</v>
      </c>
      <c r="AH14" s="20">
        <f t="shared" ref="AH14:AH18" si="46">D14+K14+R14+Y14</f>
        <v>0</v>
      </c>
      <c r="AI14" s="9">
        <f t="shared" ref="AI14:AI18" si="47">AH14/5</f>
        <v>0</v>
      </c>
      <c r="AJ14" s="20">
        <f t="shared" ref="AJ14:AJ18" si="48">E14+L14+S14+Z14</f>
        <v>0</v>
      </c>
      <c r="AK14" s="9">
        <f t="shared" ref="AK14:AK18" si="49">AJ14/5</f>
        <v>0</v>
      </c>
      <c r="AL14" s="10">
        <f t="shared" ref="AL14:AL17" si="50">F14+M14+T14+AA14</f>
        <v>0</v>
      </c>
    </row>
    <row r="15" spans="1:38" hidden="1">
      <c r="A15" s="3" t="s">
        <v>7</v>
      </c>
      <c r="B15" s="4"/>
      <c r="C15" s="4"/>
      <c r="D15" s="4"/>
      <c r="E15" s="4">
        <v>4</v>
      </c>
      <c r="F15" s="11">
        <f t="shared" si="34"/>
        <v>4</v>
      </c>
      <c r="G15" s="11">
        <f t="shared" si="35"/>
        <v>0.8</v>
      </c>
      <c r="H15" s="3" t="s">
        <v>7</v>
      </c>
      <c r="I15" s="4"/>
      <c r="J15" s="4"/>
      <c r="K15" s="4"/>
      <c r="L15" s="4">
        <v>4</v>
      </c>
      <c r="M15" s="11">
        <f t="shared" si="36"/>
        <v>4</v>
      </c>
      <c r="N15" s="11">
        <f t="shared" si="37"/>
        <v>0.8</v>
      </c>
      <c r="O15" s="3" t="s">
        <v>7</v>
      </c>
      <c r="P15" s="4"/>
      <c r="Q15" s="4"/>
      <c r="R15" s="4"/>
      <c r="S15" s="4">
        <v>10</v>
      </c>
      <c r="T15" s="11">
        <f t="shared" si="38"/>
        <v>10</v>
      </c>
      <c r="U15" s="11">
        <f t="shared" si="39"/>
        <v>2</v>
      </c>
      <c r="V15" s="3" t="s">
        <v>7</v>
      </c>
      <c r="W15" s="4">
        <v>1</v>
      </c>
      <c r="X15" s="4">
        <v>1</v>
      </c>
      <c r="Y15" s="4"/>
      <c r="Z15" s="4">
        <v>16</v>
      </c>
      <c r="AA15" s="11">
        <f t="shared" si="40"/>
        <v>18</v>
      </c>
      <c r="AB15" s="11">
        <f t="shared" si="41"/>
        <v>3.6</v>
      </c>
      <c r="AC15" s="3" t="s">
        <v>7</v>
      </c>
      <c r="AD15" s="20">
        <f t="shared" si="42"/>
        <v>1</v>
      </c>
      <c r="AE15" s="9">
        <f t="shared" si="43"/>
        <v>0.2</v>
      </c>
      <c r="AF15" s="20">
        <f t="shared" si="44"/>
        <v>1</v>
      </c>
      <c r="AG15" s="9">
        <f t="shared" si="45"/>
        <v>0.2</v>
      </c>
      <c r="AH15" s="20">
        <f t="shared" si="46"/>
        <v>0</v>
      </c>
      <c r="AI15" s="9">
        <f t="shared" si="47"/>
        <v>0</v>
      </c>
      <c r="AJ15" s="20">
        <f t="shared" si="48"/>
        <v>34</v>
      </c>
      <c r="AK15" s="9">
        <f t="shared" si="49"/>
        <v>6.8</v>
      </c>
      <c r="AL15" s="10">
        <f t="shared" si="50"/>
        <v>36</v>
      </c>
    </row>
    <row r="16" spans="1:38" ht="24" hidden="1">
      <c r="A16" s="3" t="s">
        <v>8</v>
      </c>
      <c r="B16" s="4"/>
      <c r="C16" s="4"/>
      <c r="D16" s="4"/>
      <c r="E16" s="4">
        <v>4</v>
      </c>
      <c r="F16" s="11">
        <f t="shared" si="34"/>
        <v>4</v>
      </c>
      <c r="G16" s="11">
        <f t="shared" si="35"/>
        <v>0.8</v>
      </c>
      <c r="H16" s="3" t="s">
        <v>8</v>
      </c>
      <c r="I16" s="4"/>
      <c r="J16" s="4"/>
      <c r="K16" s="4"/>
      <c r="L16" s="4">
        <v>4</v>
      </c>
      <c r="M16" s="11">
        <f t="shared" si="36"/>
        <v>4</v>
      </c>
      <c r="N16" s="11">
        <f t="shared" si="37"/>
        <v>0.8</v>
      </c>
      <c r="O16" s="3" t="s">
        <v>8</v>
      </c>
      <c r="P16" s="4"/>
      <c r="Q16" s="4"/>
      <c r="R16" s="4"/>
      <c r="S16" s="4">
        <v>10</v>
      </c>
      <c r="T16" s="11">
        <f t="shared" si="38"/>
        <v>10</v>
      </c>
      <c r="U16" s="11">
        <f t="shared" si="39"/>
        <v>2</v>
      </c>
      <c r="V16" s="3" t="s">
        <v>8</v>
      </c>
      <c r="W16" s="4">
        <v>1</v>
      </c>
      <c r="X16" s="4">
        <v>1</v>
      </c>
      <c r="Y16" s="4"/>
      <c r="Z16" s="4">
        <v>8</v>
      </c>
      <c r="AA16" s="11">
        <f t="shared" si="40"/>
        <v>10</v>
      </c>
      <c r="AB16" s="11">
        <f t="shared" si="41"/>
        <v>2</v>
      </c>
      <c r="AC16" s="3" t="s">
        <v>8</v>
      </c>
      <c r="AD16" s="20">
        <f t="shared" si="42"/>
        <v>1</v>
      </c>
      <c r="AE16" s="9">
        <f t="shared" si="43"/>
        <v>0.2</v>
      </c>
      <c r="AF16" s="20">
        <f t="shared" si="44"/>
        <v>1</v>
      </c>
      <c r="AG16" s="9">
        <f t="shared" si="45"/>
        <v>0.2</v>
      </c>
      <c r="AH16" s="20">
        <f t="shared" si="46"/>
        <v>0</v>
      </c>
      <c r="AI16" s="9">
        <f t="shared" si="47"/>
        <v>0</v>
      </c>
      <c r="AJ16" s="20">
        <f t="shared" si="48"/>
        <v>26</v>
      </c>
      <c r="AK16" s="9">
        <f t="shared" si="49"/>
        <v>5.2</v>
      </c>
      <c r="AL16" s="10">
        <f t="shared" si="50"/>
        <v>28</v>
      </c>
    </row>
    <row r="17" spans="1:38" ht="36" hidden="1">
      <c r="A17" s="3" t="s">
        <v>44</v>
      </c>
      <c r="B17" s="4"/>
      <c r="C17" s="4"/>
      <c r="D17" s="4"/>
      <c r="E17" s="4"/>
      <c r="F17" s="11">
        <f t="shared" si="34"/>
        <v>0</v>
      </c>
      <c r="G17" s="11">
        <f t="shared" si="35"/>
        <v>0</v>
      </c>
      <c r="H17" s="3" t="s">
        <v>44</v>
      </c>
      <c r="I17" s="4"/>
      <c r="J17" s="4"/>
      <c r="K17" s="4"/>
      <c r="L17" s="4"/>
      <c r="M17" s="11">
        <f t="shared" si="36"/>
        <v>0</v>
      </c>
      <c r="N17" s="11">
        <f t="shared" si="37"/>
        <v>0</v>
      </c>
      <c r="O17" s="3" t="s">
        <v>44</v>
      </c>
      <c r="P17" s="4"/>
      <c r="Q17" s="4"/>
      <c r="R17" s="4"/>
      <c r="S17" s="4">
        <v>4</v>
      </c>
      <c r="T17" s="11">
        <f t="shared" si="38"/>
        <v>4</v>
      </c>
      <c r="U17" s="11">
        <f t="shared" si="39"/>
        <v>0.8</v>
      </c>
      <c r="V17" s="3" t="s">
        <v>44</v>
      </c>
      <c r="W17" s="4"/>
      <c r="X17" s="4">
        <v>1</v>
      </c>
      <c r="Y17" s="4"/>
      <c r="Z17" s="4">
        <v>4</v>
      </c>
      <c r="AA17" s="11">
        <f t="shared" si="40"/>
        <v>5</v>
      </c>
      <c r="AB17" s="11">
        <f t="shared" si="41"/>
        <v>1</v>
      </c>
      <c r="AC17" s="3" t="s">
        <v>44</v>
      </c>
      <c r="AD17" s="20">
        <f t="shared" si="42"/>
        <v>0</v>
      </c>
      <c r="AE17" s="9">
        <f t="shared" si="43"/>
        <v>0</v>
      </c>
      <c r="AF17" s="20">
        <f t="shared" si="44"/>
        <v>1</v>
      </c>
      <c r="AG17" s="9">
        <f t="shared" si="45"/>
        <v>0.2</v>
      </c>
      <c r="AH17" s="20">
        <f t="shared" si="46"/>
        <v>0</v>
      </c>
      <c r="AI17" s="9">
        <f t="shared" si="47"/>
        <v>0</v>
      </c>
      <c r="AJ17" s="20">
        <f t="shared" si="48"/>
        <v>8</v>
      </c>
      <c r="AK17" s="9">
        <f t="shared" si="49"/>
        <v>1.6</v>
      </c>
      <c r="AL17" s="10">
        <f t="shared" si="50"/>
        <v>9</v>
      </c>
    </row>
    <row r="18" spans="1:38" hidden="1">
      <c r="A18" s="13" t="s">
        <v>17</v>
      </c>
      <c r="B18" s="14">
        <f>B13+B14+B15+B16+B17</f>
        <v>0</v>
      </c>
      <c r="C18" s="14">
        <f t="shared" ref="C18:E18" si="51">C13+C14+C15+C16+C17</f>
        <v>0</v>
      </c>
      <c r="D18" s="14">
        <f t="shared" si="51"/>
        <v>0</v>
      </c>
      <c r="E18" s="14">
        <f t="shared" si="51"/>
        <v>12</v>
      </c>
      <c r="F18" s="14">
        <f t="shared" si="34"/>
        <v>12</v>
      </c>
      <c r="G18" s="11">
        <f>F18/5</f>
        <v>2.4</v>
      </c>
      <c r="H18" s="13" t="s">
        <v>17</v>
      </c>
      <c r="I18" s="14">
        <f>I13+I14+I15+I16+I17</f>
        <v>0</v>
      </c>
      <c r="J18" s="14">
        <f t="shared" ref="J18" si="52">J13+J14+J15+J16+J17</f>
        <v>0</v>
      </c>
      <c r="K18" s="14">
        <f t="shared" ref="K18" si="53">K13+K14+K15+K16+K17</f>
        <v>0</v>
      </c>
      <c r="L18" s="14">
        <f t="shared" ref="L18" si="54">L13+L14+L15+L16+L17</f>
        <v>12</v>
      </c>
      <c r="M18" s="14">
        <f t="shared" si="36"/>
        <v>12</v>
      </c>
      <c r="N18" s="11">
        <f t="shared" si="37"/>
        <v>2.4</v>
      </c>
      <c r="O18" s="13" t="s">
        <v>17</v>
      </c>
      <c r="P18" s="14">
        <f>P13+P14+P15+P16+P17</f>
        <v>0</v>
      </c>
      <c r="Q18" s="14">
        <f t="shared" ref="Q18" si="55">Q13+Q14+Q15+Q16+Q17</f>
        <v>0</v>
      </c>
      <c r="R18" s="14">
        <f t="shared" ref="R18" si="56">R13+R14+R15+R16+R17</f>
        <v>0</v>
      </c>
      <c r="S18" s="14">
        <f t="shared" ref="S18" si="57">S13+S14+S15+S16+S17</f>
        <v>34</v>
      </c>
      <c r="T18" s="14">
        <f t="shared" si="38"/>
        <v>34</v>
      </c>
      <c r="U18" s="11">
        <f t="shared" si="39"/>
        <v>6.8</v>
      </c>
      <c r="V18" s="13" t="s">
        <v>17</v>
      </c>
      <c r="W18" s="14">
        <f>W13+W14+W15+W16+W17</f>
        <v>3</v>
      </c>
      <c r="X18" s="14">
        <f t="shared" ref="X18" si="58">X13+X14+X15+X16+X17</f>
        <v>5</v>
      </c>
      <c r="Y18" s="14">
        <f t="shared" ref="Y18" si="59">Y13+Y14+Y15+Y16+Y17</f>
        <v>0</v>
      </c>
      <c r="Z18" s="14">
        <f t="shared" ref="Z18" si="60">Z13+Z14+Z15+Z16+Z17</f>
        <v>44</v>
      </c>
      <c r="AA18" s="14">
        <f t="shared" si="40"/>
        <v>52</v>
      </c>
      <c r="AB18" s="11">
        <f t="shared" si="41"/>
        <v>10.4</v>
      </c>
      <c r="AC18" s="12" t="s">
        <v>17</v>
      </c>
      <c r="AD18" s="10">
        <f>AD13+AD14+AD15+AD16+AD17</f>
        <v>3</v>
      </c>
      <c r="AE18" s="9">
        <f t="shared" si="43"/>
        <v>0.6</v>
      </c>
      <c r="AF18" s="20">
        <f t="shared" si="44"/>
        <v>5</v>
      </c>
      <c r="AG18" s="9">
        <f t="shared" si="45"/>
        <v>1</v>
      </c>
      <c r="AH18" s="20">
        <f t="shared" si="46"/>
        <v>0</v>
      </c>
      <c r="AI18" s="9">
        <f t="shared" si="47"/>
        <v>0</v>
      </c>
      <c r="AJ18" s="20">
        <f t="shared" si="48"/>
        <v>102</v>
      </c>
      <c r="AK18" s="9">
        <f t="shared" si="49"/>
        <v>20.399999999999999</v>
      </c>
      <c r="AL18" s="10">
        <f t="shared" ref="AL18" si="61">AL13+AL14+AL15+AL16+AL17</f>
        <v>110</v>
      </c>
    </row>
    <row r="19" spans="1:38" ht="18.75" hidden="1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5"/>
    </row>
    <row r="20" spans="1:38" ht="24" hidden="1">
      <c r="A20" s="3" t="s">
        <v>5</v>
      </c>
      <c r="B20" s="4"/>
      <c r="C20" s="4"/>
      <c r="D20" s="4"/>
      <c r="E20" s="4">
        <v>4</v>
      </c>
      <c r="F20" s="11">
        <f>B20+C20+D20+E20</f>
        <v>4</v>
      </c>
      <c r="G20" s="11">
        <f>F20/5</f>
        <v>0.8</v>
      </c>
      <c r="H20" s="3" t="s">
        <v>5</v>
      </c>
      <c r="I20" s="4"/>
      <c r="J20" s="4"/>
      <c r="K20" s="4"/>
      <c r="L20" s="4">
        <v>4</v>
      </c>
      <c r="M20" s="11">
        <f>I20+J20+K20+L20</f>
        <v>4</v>
      </c>
      <c r="N20" s="11">
        <f>M20/5</f>
        <v>0.8</v>
      </c>
      <c r="O20" s="3" t="s">
        <v>5</v>
      </c>
      <c r="P20" s="4"/>
      <c r="Q20" s="4"/>
      <c r="R20" s="4"/>
      <c r="S20" s="4">
        <v>4</v>
      </c>
      <c r="T20" s="11">
        <f>P20+Q20+R20+S20</f>
        <v>4</v>
      </c>
      <c r="U20" s="11">
        <f>T20/5</f>
        <v>0.8</v>
      </c>
      <c r="V20" s="3" t="s">
        <v>5</v>
      </c>
      <c r="W20" s="4">
        <v>1</v>
      </c>
      <c r="X20" s="4"/>
      <c r="Y20" s="4"/>
      <c r="Z20" s="4">
        <v>6</v>
      </c>
      <c r="AA20" s="11">
        <f>W20+X20+Y20+Z20</f>
        <v>7</v>
      </c>
      <c r="AB20" s="11">
        <f>AA20/5</f>
        <v>1.4</v>
      </c>
      <c r="AC20" s="3" t="s">
        <v>5</v>
      </c>
      <c r="AD20" s="20">
        <f>B20+I20+P20+W20</f>
        <v>1</v>
      </c>
      <c r="AE20" s="9">
        <f>AD20/5</f>
        <v>0.2</v>
      </c>
      <c r="AF20" s="20">
        <f t="shared" ref="AF20" si="62">C20+J20+Q20+X20</f>
        <v>0</v>
      </c>
      <c r="AG20" s="9">
        <f>AF20/5</f>
        <v>0</v>
      </c>
      <c r="AH20" s="20">
        <f>D20+K20+R20+Y20</f>
        <v>0</v>
      </c>
      <c r="AI20" s="9">
        <f>AH20/5</f>
        <v>0</v>
      </c>
      <c r="AJ20" s="20">
        <f>E20+L20+S20+Z20</f>
        <v>18</v>
      </c>
      <c r="AK20" s="9">
        <f>AJ20/5</f>
        <v>3.6</v>
      </c>
      <c r="AL20" s="10">
        <f>F20+M20+T20+AA20</f>
        <v>19</v>
      </c>
    </row>
    <row r="21" spans="1:38" ht="24" hidden="1">
      <c r="A21" s="3" t="s">
        <v>48</v>
      </c>
      <c r="B21" s="4"/>
      <c r="C21" s="4"/>
      <c r="D21" s="4"/>
      <c r="E21" s="4"/>
      <c r="F21" s="11">
        <f t="shared" ref="F21:F25" si="63">B21+C21+D21+E21</f>
        <v>0</v>
      </c>
      <c r="G21" s="11">
        <f t="shared" ref="G21:G25" si="64">F21/5</f>
        <v>0</v>
      </c>
      <c r="H21" s="3" t="s">
        <v>48</v>
      </c>
      <c r="I21" s="4"/>
      <c r="J21" s="4"/>
      <c r="K21" s="4"/>
      <c r="L21" s="4">
        <v>3</v>
      </c>
      <c r="M21" s="11">
        <f t="shared" ref="M21:M24" si="65">I21+J21+K21+L21</f>
        <v>3</v>
      </c>
      <c r="N21" s="11">
        <f t="shared" ref="N21:N25" si="66">M21/5</f>
        <v>0.6</v>
      </c>
      <c r="O21" s="3" t="s">
        <v>48</v>
      </c>
      <c r="P21" s="4"/>
      <c r="Q21" s="4"/>
      <c r="R21" s="4"/>
      <c r="S21" s="4">
        <v>4</v>
      </c>
      <c r="T21" s="11">
        <f t="shared" ref="T21:T24" si="67">P21+Q21+R21+S21</f>
        <v>4</v>
      </c>
      <c r="U21" s="11">
        <f t="shared" ref="U21:U24" si="68">T21/5</f>
        <v>0.8</v>
      </c>
      <c r="V21" s="3" t="s">
        <v>48</v>
      </c>
      <c r="W21" s="4"/>
      <c r="X21" s="4"/>
      <c r="Y21" s="4"/>
      <c r="Z21" s="4">
        <v>4</v>
      </c>
      <c r="AA21" s="11">
        <f t="shared" ref="AA21:AA24" si="69">W21+X21+Y21+Z21</f>
        <v>4</v>
      </c>
      <c r="AB21" s="11">
        <f t="shared" ref="AB21:AB25" si="70">AA21/5</f>
        <v>0.8</v>
      </c>
      <c r="AC21" s="3" t="s">
        <v>48</v>
      </c>
      <c r="AD21" s="20">
        <f t="shared" ref="AD21:AD24" si="71">B21+I21+P21+W21</f>
        <v>0</v>
      </c>
      <c r="AE21" s="9">
        <f t="shared" ref="AE21:AE25" si="72">AD21/5</f>
        <v>0</v>
      </c>
      <c r="AF21" s="20">
        <f t="shared" ref="AF21:AF25" si="73">C21+J21+Q21+X21</f>
        <v>0</v>
      </c>
      <c r="AG21" s="9">
        <f t="shared" ref="AG21:AG25" si="74">AF21/5</f>
        <v>0</v>
      </c>
      <c r="AH21" s="20">
        <f t="shared" ref="AH21:AH25" si="75">D21+K21+R21+Y21</f>
        <v>0</v>
      </c>
      <c r="AI21" s="9">
        <f t="shared" ref="AI21:AI25" si="76">AH21/5</f>
        <v>0</v>
      </c>
      <c r="AJ21" s="20">
        <f t="shared" ref="AJ21:AJ25" si="77">E21+L21+S21+Z21</f>
        <v>11</v>
      </c>
      <c r="AK21" s="9">
        <f t="shared" ref="AK21:AK25" si="78">AJ21/5</f>
        <v>2.2000000000000002</v>
      </c>
      <c r="AL21" s="10">
        <f t="shared" ref="AL21:AL24" si="79">F21+M21+T21+AA21</f>
        <v>11</v>
      </c>
    </row>
    <row r="22" spans="1:38" hidden="1">
      <c r="A22" s="3" t="s">
        <v>7</v>
      </c>
      <c r="B22" s="4"/>
      <c r="C22" s="4"/>
      <c r="D22" s="4"/>
      <c r="E22" s="4">
        <v>4</v>
      </c>
      <c r="F22" s="11">
        <f t="shared" si="63"/>
        <v>4</v>
      </c>
      <c r="G22" s="11">
        <f t="shared" si="64"/>
        <v>0.8</v>
      </c>
      <c r="H22" s="3" t="s">
        <v>7</v>
      </c>
      <c r="I22" s="4"/>
      <c r="J22" s="4"/>
      <c r="K22" s="4"/>
      <c r="L22" s="4">
        <v>2</v>
      </c>
      <c r="M22" s="11">
        <f t="shared" si="65"/>
        <v>2</v>
      </c>
      <c r="N22" s="11">
        <f t="shared" si="66"/>
        <v>0.4</v>
      </c>
      <c r="O22" s="3" t="s">
        <v>7</v>
      </c>
      <c r="P22" s="4"/>
      <c r="Q22" s="4"/>
      <c r="R22" s="4"/>
      <c r="S22" s="4">
        <v>4</v>
      </c>
      <c r="T22" s="11">
        <f t="shared" si="67"/>
        <v>4</v>
      </c>
      <c r="U22" s="11">
        <f t="shared" si="68"/>
        <v>0.8</v>
      </c>
      <c r="V22" s="3" t="s">
        <v>7</v>
      </c>
      <c r="W22" s="4">
        <v>1</v>
      </c>
      <c r="X22" s="4"/>
      <c r="Y22" s="4"/>
      <c r="Z22" s="4">
        <v>6</v>
      </c>
      <c r="AA22" s="11">
        <f t="shared" si="69"/>
        <v>7</v>
      </c>
      <c r="AB22" s="11">
        <f t="shared" si="70"/>
        <v>1.4</v>
      </c>
      <c r="AC22" s="3" t="s">
        <v>7</v>
      </c>
      <c r="AD22" s="20">
        <f t="shared" si="71"/>
        <v>1</v>
      </c>
      <c r="AE22" s="9">
        <f t="shared" si="72"/>
        <v>0.2</v>
      </c>
      <c r="AF22" s="20">
        <f t="shared" si="73"/>
        <v>0</v>
      </c>
      <c r="AG22" s="9">
        <f t="shared" si="74"/>
        <v>0</v>
      </c>
      <c r="AH22" s="20">
        <f t="shared" si="75"/>
        <v>0</v>
      </c>
      <c r="AI22" s="9">
        <f t="shared" si="76"/>
        <v>0</v>
      </c>
      <c r="AJ22" s="20">
        <f t="shared" si="77"/>
        <v>16</v>
      </c>
      <c r="AK22" s="9">
        <f t="shared" si="78"/>
        <v>3.2</v>
      </c>
      <c r="AL22" s="10">
        <f t="shared" si="79"/>
        <v>17</v>
      </c>
    </row>
    <row r="23" spans="1:38" ht="24" hidden="1">
      <c r="A23" s="3" t="s">
        <v>8</v>
      </c>
      <c r="B23" s="4"/>
      <c r="C23" s="4"/>
      <c r="D23" s="4"/>
      <c r="E23" s="4">
        <v>4</v>
      </c>
      <c r="F23" s="11">
        <f t="shared" si="63"/>
        <v>4</v>
      </c>
      <c r="G23" s="11">
        <f t="shared" si="64"/>
        <v>0.8</v>
      </c>
      <c r="H23" s="3" t="s">
        <v>8</v>
      </c>
      <c r="I23" s="4"/>
      <c r="J23" s="4"/>
      <c r="K23" s="4"/>
      <c r="L23" s="4">
        <v>2</v>
      </c>
      <c r="M23" s="11">
        <f t="shared" si="65"/>
        <v>2</v>
      </c>
      <c r="N23" s="11">
        <f t="shared" si="66"/>
        <v>0.4</v>
      </c>
      <c r="O23" s="3" t="s">
        <v>8</v>
      </c>
      <c r="P23" s="4"/>
      <c r="Q23" s="4"/>
      <c r="R23" s="4"/>
      <c r="S23" s="4">
        <v>4</v>
      </c>
      <c r="T23" s="11">
        <f t="shared" si="67"/>
        <v>4</v>
      </c>
      <c r="U23" s="11">
        <f t="shared" si="68"/>
        <v>0.8</v>
      </c>
      <c r="V23" s="3" t="s">
        <v>8</v>
      </c>
      <c r="W23" s="4">
        <v>1</v>
      </c>
      <c r="X23" s="4"/>
      <c r="Y23" s="4"/>
      <c r="Z23" s="4">
        <v>6</v>
      </c>
      <c r="AA23" s="11">
        <f t="shared" si="69"/>
        <v>7</v>
      </c>
      <c r="AB23" s="11">
        <f t="shared" si="70"/>
        <v>1.4</v>
      </c>
      <c r="AC23" s="3" t="s">
        <v>8</v>
      </c>
      <c r="AD23" s="20">
        <f t="shared" si="71"/>
        <v>1</v>
      </c>
      <c r="AE23" s="9">
        <f t="shared" si="72"/>
        <v>0.2</v>
      </c>
      <c r="AF23" s="20">
        <f t="shared" si="73"/>
        <v>0</v>
      </c>
      <c r="AG23" s="9">
        <f t="shared" si="74"/>
        <v>0</v>
      </c>
      <c r="AH23" s="20">
        <f t="shared" si="75"/>
        <v>0</v>
      </c>
      <c r="AI23" s="9">
        <f t="shared" si="76"/>
        <v>0</v>
      </c>
      <c r="AJ23" s="20">
        <f t="shared" si="77"/>
        <v>16</v>
      </c>
      <c r="AK23" s="9">
        <f t="shared" si="78"/>
        <v>3.2</v>
      </c>
      <c r="AL23" s="10">
        <f t="shared" si="79"/>
        <v>17</v>
      </c>
    </row>
    <row r="24" spans="1:38" ht="36" hidden="1">
      <c r="A24" s="3" t="s">
        <v>44</v>
      </c>
      <c r="B24" s="4"/>
      <c r="C24" s="4"/>
      <c r="D24" s="4"/>
      <c r="E24" s="4"/>
      <c r="F24" s="11">
        <f t="shared" si="63"/>
        <v>0</v>
      </c>
      <c r="G24" s="11">
        <f t="shared" si="64"/>
        <v>0</v>
      </c>
      <c r="H24" s="3" t="s">
        <v>44</v>
      </c>
      <c r="I24" s="4"/>
      <c r="J24" s="4"/>
      <c r="K24" s="4"/>
      <c r="L24" s="4">
        <v>4</v>
      </c>
      <c r="M24" s="11">
        <f t="shared" si="65"/>
        <v>4</v>
      </c>
      <c r="N24" s="11">
        <f t="shared" si="66"/>
        <v>0.8</v>
      </c>
      <c r="O24" s="3" t="s">
        <v>44</v>
      </c>
      <c r="P24" s="4"/>
      <c r="Q24" s="4"/>
      <c r="R24" s="4"/>
      <c r="S24" s="4">
        <v>4</v>
      </c>
      <c r="T24" s="11">
        <f t="shared" si="67"/>
        <v>4</v>
      </c>
      <c r="U24" s="11">
        <f t="shared" si="68"/>
        <v>0.8</v>
      </c>
      <c r="V24" s="3" t="s">
        <v>44</v>
      </c>
      <c r="W24" s="4"/>
      <c r="X24" s="4">
        <v>1</v>
      </c>
      <c r="Y24" s="4">
        <v>1</v>
      </c>
      <c r="Z24" s="4">
        <v>4</v>
      </c>
      <c r="AA24" s="11">
        <f t="shared" si="69"/>
        <v>6</v>
      </c>
      <c r="AB24" s="11">
        <f t="shared" si="70"/>
        <v>1.2</v>
      </c>
      <c r="AC24" s="3" t="s">
        <v>44</v>
      </c>
      <c r="AD24" s="20">
        <f t="shared" si="71"/>
        <v>0</v>
      </c>
      <c r="AE24" s="9">
        <f t="shared" si="72"/>
        <v>0</v>
      </c>
      <c r="AF24" s="20">
        <f t="shared" si="73"/>
        <v>1</v>
      </c>
      <c r="AG24" s="9">
        <f t="shared" si="74"/>
        <v>0.2</v>
      </c>
      <c r="AH24" s="20">
        <f t="shared" si="75"/>
        <v>1</v>
      </c>
      <c r="AI24" s="9">
        <f t="shared" si="76"/>
        <v>0.2</v>
      </c>
      <c r="AJ24" s="20">
        <f t="shared" si="77"/>
        <v>12</v>
      </c>
      <c r="AK24" s="9">
        <f t="shared" si="78"/>
        <v>2.4</v>
      </c>
      <c r="AL24" s="10">
        <f t="shared" si="79"/>
        <v>14</v>
      </c>
    </row>
    <row r="25" spans="1:38" hidden="1">
      <c r="A25" s="13" t="s">
        <v>17</v>
      </c>
      <c r="B25" s="14">
        <f>B20+B21+B22+B23+B24</f>
        <v>0</v>
      </c>
      <c r="C25" s="14">
        <f t="shared" ref="C25" si="80">C20+C21+C22+C23+C24</f>
        <v>0</v>
      </c>
      <c r="D25" s="14">
        <f t="shared" ref="D25" si="81">D20+D21+D22+D23+D24</f>
        <v>0</v>
      </c>
      <c r="E25" s="14">
        <f t="shared" ref="E25" si="82">E20+E21+E22+E23+E24</f>
        <v>12</v>
      </c>
      <c r="F25" s="14">
        <f t="shared" si="63"/>
        <v>12</v>
      </c>
      <c r="G25" s="11">
        <f t="shared" si="64"/>
        <v>2.4</v>
      </c>
      <c r="H25" s="13" t="s">
        <v>17</v>
      </c>
      <c r="I25" s="14">
        <f>I20+I21+I22+I23+I24</f>
        <v>0</v>
      </c>
      <c r="J25" s="14">
        <f t="shared" ref="J25" si="83">J20+J21+J22+J23+J24</f>
        <v>0</v>
      </c>
      <c r="K25" s="14">
        <f t="shared" ref="K25" si="84">K20+K21+K22+K23+K24</f>
        <v>0</v>
      </c>
      <c r="L25" s="14">
        <f t="shared" ref="L25" si="85">L20+L21+L22+L23+L24</f>
        <v>15</v>
      </c>
      <c r="M25" s="14">
        <f t="shared" ref="M25" si="86">I25+J25+K25+L25</f>
        <v>15</v>
      </c>
      <c r="N25" s="11">
        <f t="shared" si="66"/>
        <v>3</v>
      </c>
      <c r="O25" s="13" t="s">
        <v>17</v>
      </c>
      <c r="P25" s="14">
        <f>P20+P21+P22+P23+P24</f>
        <v>0</v>
      </c>
      <c r="Q25" s="14">
        <f t="shared" ref="Q25" si="87">Q20+Q21+Q22+Q23+Q24</f>
        <v>0</v>
      </c>
      <c r="R25" s="14">
        <f t="shared" ref="R25" si="88">R20+R21+R22+R23+R24</f>
        <v>0</v>
      </c>
      <c r="S25" s="14">
        <f t="shared" ref="S25" si="89">S20+S21+S22+S23+S24</f>
        <v>20</v>
      </c>
      <c r="T25" s="14">
        <f t="shared" ref="T25" si="90">P25+Q25+R25+S25</f>
        <v>20</v>
      </c>
      <c r="U25" s="11">
        <f>T25/5</f>
        <v>4</v>
      </c>
      <c r="V25" s="13" t="s">
        <v>17</v>
      </c>
      <c r="W25" s="14">
        <f>W20+W21+W22+W23+W24</f>
        <v>3</v>
      </c>
      <c r="X25" s="14">
        <f t="shared" ref="X25" si="91">X20+X21+X22+X23+X24</f>
        <v>1</v>
      </c>
      <c r="Y25" s="14">
        <f t="shared" ref="Y25" si="92">Y20+Y21+Y22+Y23+Y24</f>
        <v>1</v>
      </c>
      <c r="Z25" s="14">
        <f t="shared" ref="Z25" si="93">Z20+Z21+Z22+Z23+Z24</f>
        <v>26</v>
      </c>
      <c r="AA25" s="14">
        <f t="shared" ref="AA25" si="94">W25+X25+Y25+Z25</f>
        <v>31</v>
      </c>
      <c r="AB25" s="11">
        <f t="shared" si="70"/>
        <v>6.2</v>
      </c>
      <c r="AC25" s="12" t="s">
        <v>17</v>
      </c>
      <c r="AD25" s="10">
        <f>AD20+AD21+AD22+AD23+AD24</f>
        <v>3</v>
      </c>
      <c r="AE25" s="9">
        <f t="shared" si="72"/>
        <v>0.6</v>
      </c>
      <c r="AF25" s="20">
        <f t="shared" si="73"/>
        <v>1</v>
      </c>
      <c r="AG25" s="9">
        <f t="shared" si="74"/>
        <v>0.2</v>
      </c>
      <c r="AH25" s="20">
        <f t="shared" si="75"/>
        <v>1</v>
      </c>
      <c r="AI25" s="9">
        <f t="shared" si="76"/>
        <v>0.2</v>
      </c>
      <c r="AJ25" s="20">
        <f t="shared" si="77"/>
        <v>73</v>
      </c>
      <c r="AK25" s="9">
        <f t="shared" si="78"/>
        <v>14.6</v>
      </c>
      <c r="AL25" s="10">
        <f t="shared" ref="AL25" si="95">AL20+AL21+AL22+AL23+AL24</f>
        <v>78</v>
      </c>
    </row>
    <row r="26" spans="1:38" ht="18.75" hidden="1">
      <c r="A26" s="26" t="s">
        <v>49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8"/>
    </row>
    <row r="27" spans="1:38" ht="24" hidden="1">
      <c r="A27" s="3" t="s">
        <v>5</v>
      </c>
      <c r="B27" s="4">
        <v>0</v>
      </c>
      <c r="C27" s="4">
        <v>0</v>
      </c>
      <c r="D27" s="4">
        <v>0</v>
      </c>
      <c r="E27" s="4">
        <v>2</v>
      </c>
      <c r="F27" s="11">
        <f>B27+C27+D27+E27</f>
        <v>2</v>
      </c>
      <c r="G27" s="11">
        <f>F27/5</f>
        <v>0.4</v>
      </c>
      <c r="H27" s="3" t="s">
        <v>5</v>
      </c>
      <c r="I27" s="4">
        <v>0</v>
      </c>
      <c r="J27" s="4">
        <v>0</v>
      </c>
      <c r="K27" s="4">
        <v>2</v>
      </c>
      <c r="L27" s="4">
        <v>6</v>
      </c>
      <c r="M27" s="11">
        <f>I27+J27+K27+L27</f>
        <v>8</v>
      </c>
      <c r="N27" s="11">
        <f>M27/5</f>
        <v>1.6</v>
      </c>
      <c r="O27" s="3" t="s">
        <v>5</v>
      </c>
      <c r="P27" s="4">
        <v>0</v>
      </c>
      <c r="Q27" s="4">
        <v>0</v>
      </c>
      <c r="R27" s="4">
        <v>2</v>
      </c>
      <c r="S27" s="4">
        <v>6</v>
      </c>
      <c r="T27" s="11">
        <f>P27+Q27+R27+S27</f>
        <v>8</v>
      </c>
      <c r="U27" s="11">
        <f>T27/5</f>
        <v>1.6</v>
      </c>
      <c r="V27" s="3" t="s">
        <v>5</v>
      </c>
      <c r="W27" s="4">
        <v>2</v>
      </c>
      <c r="X27" s="4">
        <v>0</v>
      </c>
      <c r="Y27" s="4">
        <v>2</v>
      </c>
      <c r="Z27" s="4">
        <v>6</v>
      </c>
      <c r="AA27" s="11">
        <f>W27+X27+Y27+Z27</f>
        <v>10</v>
      </c>
      <c r="AB27" s="11">
        <f>AA27/5</f>
        <v>2</v>
      </c>
      <c r="AC27" s="3" t="s">
        <v>5</v>
      </c>
      <c r="AD27" s="20">
        <f>B27+I27+P27+W27</f>
        <v>2</v>
      </c>
      <c r="AE27" s="9">
        <f>AD27/5</f>
        <v>0.4</v>
      </c>
      <c r="AF27" s="20">
        <f t="shared" ref="AF27" si="96">C27+J27+Q27+X27</f>
        <v>0</v>
      </c>
      <c r="AG27" s="9">
        <f>AF27/5</f>
        <v>0</v>
      </c>
      <c r="AH27" s="20">
        <f>D27+K27+R27+Y27</f>
        <v>6</v>
      </c>
      <c r="AI27" s="9">
        <f>AH27/5</f>
        <v>1.2</v>
      </c>
      <c r="AJ27" s="20">
        <f>E27+L27+S27+Z27</f>
        <v>20</v>
      </c>
      <c r="AK27" s="9">
        <f>AJ27/5</f>
        <v>4</v>
      </c>
      <c r="AL27" s="10">
        <f>F27+M27+T27+AA27</f>
        <v>28</v>
      </c>
    </row>
    <row r="28" spans="1:38" ht="24" hidden="1">
      <c r="A28" s="3" t="s">
        <v>48</v>
      </c>
      <c r="B28" s="4">
        <v>0</v>
      </c>
      <c r="C28" s="4">
        <v>0</v>
      </c>
      <c r="D28" s="4">
        <v>0</v>
      </c>
      <c r="E28" s="4">
        <v>0</v>
      </c>
      <c r="F28" s="11">
        <f t="shared" ref="F28:F31" si="97">B28+C28+D28+E28</f>
        <v>0</v>
      </c>
      <c r="G28" s="11">
        <f t="shared" ref="G28:G32" si="98">F28/5</f>
        <v>0</v>
      </c>
      <c r="H28" s="3" t="s">
        <v>48</v>
      </c>
      <c r="I28" s="4">
        <v>0</v>
      </c>
      <c r="J28" s="4">
        <v>0</v>
      </c>
      <c r="K28" s="4">
        <v>0</v>
      </c>
      <c r="L28" s="4">
        <v>6</v>
      </c>
      <c r="M28" s="11">
        <f t="shared" ref="M28:M31" si="99">I28+J28+K28+L28</f>
        <v>6</v>
      </c>
      <c r="N28" s="11">
        <f t="shared" ref="N28:N31" si="100">M28/5</f>
        <v>1.2</v>
      </c>
      <c r="O28" s="3" t="s">
        <v>48</v>
      </c>
      <c r="P28" s="4">
        <v>0</v>
      </c>
      <c r="Q28" s="4">
        <v>0</v>
      </c>
      <c r="R28" s="4">
        <v>0</v>
      </c>
      <c r="S28" s="4">
        <v>6</v>
      </c>
      <c r="T28" s="11">
        <f t="shared" ref="T28:T31" si="101">P28+Q28+R28+S28</f>
        <v>6</v>
      </c>
      <c r="U28" s="11">
        <f t="shared" ref="U28:U32" si="102">T28/5</f>
        <v>1.2</v>
      </c>
      <c r="V28" s="3" t="s">
        <v>48</v>
      </c>
      <c r="W28" s="4">
        <v>0</v>
      </c>
      <c r="X28" s="4">
        <v>0</v>
      </c>
      <c r="Y28" s="4">
        <v>0</v>
      </c>
      <c r="Z28" s="4">
        <v>6</v>
      </c>
      <c r="AA28" s="11">
        <f t="shared" ref="AA28:AA31" si="103">W28+X28+Y28+Z28</f>
        <v>6</v>
      </c>
      <c r="AB28" s="11">
        <f t="shared" ref="AB28:AB32" si="104">AA28/5</f>
        <v>1.2</v>
      </c>
      <c r="AC28" s="3" t="s">
        <v>48</v>
      </c>
      <c r="AD28" s="20">
        <f t="shared" ref="AD28:AD31" si="105">B28+I28+P28+W28</f>
        <v>0</v>
      </c>
      <c r="AE28" s="9">
        <f t="shared" ref="AE28:AE32" si="106">AD28/5</f>
        <v>0</v>
      </c>
      <c r="AF28" s="20">
        <f t="shared" ref="AF28:AF32" si="107">C28+J28+Q28+X28</f>
        <v>0</v>
      </c>
      <c r="AG28" s="9">
        <f t="shared" ref="AG28:AG32" si="108">AF28/5</f>
        <v>0</v>
      </c>
      <c r="AH28" s="20">
        <f t="shared" ref="AH28:AH32" si="109">D28+K28+R28+Y28</f>
        <v>0</v>
      </c>
      <c r="AI28" s="9">
        <f t="shared" ref="AI28:AI32" si="110">AH28/5</f>
        <v>0</v>
      </c>
      <c r="AJ28" s="20">
        <f t="shared" ref="AJ28:AJ32" si="111">E28+L28+S28+Z28</f>
        <v>18</v>
      </c>
      <c r="AK28" s="9">
        <f t="shared" ref="AK28:AK32" si="112">AJ28/5</f>
        <v>3.6</v>
      </c>
      <c r="AL28" s="10">
        <f t="shared" ref="AL28:AL31" si="113">F28+M28+T28+AA28</f>
        <v>18</v>
      </c>
    </row>
    <row r="29" spans="1:38" hidden="1">
      <c r="A29" s="3" t="s">
        <v>7</v>
      </c>
      <c r="B29" s="4">
        <v>0</v>
      </c>
      <c r="C29" s="4">
        <v>0</v>
      </c>
      <c r="D29" s="4">
        <v>0</v>
      </c>
      <c r="E29" s="4">
        <v>2</v>
      </c>
      <c r="F29" s="11">
        <f t="shared" si="97"/>
        <v>2</v>
      </c>
      <c r="G29" s="11">
        <f t="shared" si="98"/>
        <v>0.4</v>
      </c>
      <c r="H29" s="3" t="s">
        <v>7</v>
      </c>
      <c r="I29" s="4">
        <v>0</v>
      </c>
      <c r="J29" s="4">
        <v>0</v>
      </c>
      <c r="K29" s="4">
        <v>2</v>
      </c>
      <c r="L29" s="4">
        <v>6</v>
      </c>
      <c r="M29" s="11">
        <f t="shared" si="99"/>
        <v>8</v>
      </c>
      <c r="N29" s="11">
        <f t="shared" si="100"/>
        <v>1.6</v>
      </c>
      <c r="O29" s="3" t="s">
        <v>7</v>
      </c>
      <c r="P29" s="4">
        <v>0</v>
      </c>
      <c r="Q29" s="4">
        <v>0</v>
      </c>
      <c r="R29" s="4">
        <v>2</v>
      </c>
      <c r="S29" s="4">
        <v>6</v>
      </c>
      <c r="T29" s="11">
        <f t="shared" si="101"/>
        <v>8</v>
      </c>
      <c r="U29" s="11">
        <f t="shared" si="102"/>
        <v>1.6</v>
      </c>
      <c r="V29" s="3" t="s">
        <v>7</v>
      </c>
      <c r="W29" s="4">
        <v>2</v>
      </c>
      <c r="X29" s="4">
        <v>0</v>
      </c>
      <c r="Y29" s="4">
        <v>2</v>
      </c>
      <c r="Z29" s="4">
        <v>6</v>
      </c>
      <c r="AA29" s="11">
        <f t="shared" si="103"/>
        <v>10</v>
      </c>
      <c r="AB29" s="11">
        <f t="shared" si="104"/>
        <v>2</v>
      </c>
      <c r="AC29" s="3" t="s">
        <v>7</v>
      </c>
      <c r="AD29" s="20">
        <f t="shared" si="105"/>
        <v>2</v>
      </c>
      <c r="AE29" s="9">
        <f t="shared" si="106"/>
        <v>0.4</v>
      </c>
      <c r="AF29" s="20">
        <f t="shared" si="107"/>
        <v>0</v>
      </c>
      <c r="AG29" s="9">
        <f t="shared" si="108"/>
        <v>0</v>
      </c>
      <c r="AH29" s="20">
        <f t="shared" si="109"/>
        <v>6</v>
      </c>
      <c r="AI29" s="9">
        <f t="shared" si="110"/>
        <v>1.2</v>
      </c>
      <c r="AJ29" s="20">
        <f t="shared" si="111"/>
        <v>20</v>
      </c>
      <c r="AK29" s="9">
        <f t="shared" si="112"/>
        <v>4</v>
      </c>
      <c r="AL29" s="10">
        <f t="shared" si="113"/>
        <v>28</v>
      </c>
    </row>
    <row r="30" spans="1:38" ht="24" hidden="1">
      <c r="A30" s="3" t="s">
        <v>8</v>
      </c>
      <c r="B30" s="4">
        <v>0</v>
      </c>
      <c r="C30" s="4">
        <v>0</v>
      </c>
      <c r="D30" s="4">
        <v>0</v>
      </c>
      <c r="E30" s="4">
        <v>2</v>
      </c>
      <c r="F30" s="11">
        <f t="shared" si="97"/>
        <v>2</v>
      </c>
      <c r="G30" s="11">
        <f t="shared" si="98"/>
        <v>0.4</v>
      </c>
      <c r="H30" s="3" t="s">
        <v>8</v>
      </c>
      <c r="I30" s="4">
        <v>0</v>
      </c>
      <c r="J30" s="4">
        <v>0</v>
      </c>
      <c r="K30" s="4">
        <v>0</v>
      </c>
      <c r="L30" s="4">
        <v>6</v>
      </c>
      <c r="M30" s="11">
        <f t="shared" si="99"/>
        <v>6</v>
      </c>
      <c r="N30" s="11">
        <f t="shared" si="100"/>
        <v>1.2</v>
      </c>
      <c r="O30" s="3" t="s">
        <v>8</v>
      </c>
      <c r="P30" s="4">
        <v>0</v>
      </c>
      <c r="Q30" s="4">
        <v>0</v>
      </c>
      <c r="R30" s="4">
        <v>0</v>
      </c>
      <c r="S30" s="4">
        <v>6</v>
      </c>
      <c r="T30" s="11">
        <f t="shared" si="101"/>
        <v>6</v>
      </c>
      <c r="U30" s="11">
        <f t="shared" si="102"/>
        <v>1.2</v>
      </c>
      <c r="V30" s="3" t="s">
        <v>8</v>
      </c>
      <c r="W30" s="4">
        <v>2</v>
      </c>
      <c r="X30" s="4">
        <v>0</v>
      </c>
      <c r="Y30" s="4">
        <v>2</v>
      </c>
      <c r="Z30" s="4">
        <v>6</v>
      </c>
      <c r="AA30" s="11">
        <f t="shared" si="103"/>
        <v>10</v>
      </c>
      <c r="AB30" s="11">
        <f t="shared" si="104"/>
        <v>2</v>
      </c>
      <c r="AC30" s="3" t="s">
        <v>8</v>
      </c>
      <c r="AD30" s="20">
        <f t="shared" si="105"/>
        <v>2</v>
      </c>
      <c r="AE30" s="9">
        <f t="shared" si="106"/>
        <v>0.4</v>
      </c>
      <c r="AF30" s="20">
        <f t="shared" si="107"/>
        <v>0</v>
      </c>
      <c r="AG30" s="9">
        <f t="shared" si="108"/>
        <v>0</v>
      </c>
      <c r="AH30" s="20">
        <f t="shared" si="109"/>
        <v>2</v>
      </c>
      <c r="AI30" s="9">
        <f t="shared" si="110"/>
        <v>0.4</v>
      </c>
      <c r="AJ30" s="20">
        <f t="shared" si="111"/>
        <v>20</v>
      </c>
      <c r="AK30" s="9">
        <f t="shared" si="112"/>
        <v>4</v>
      </c>
      <c r="AL30" s="10">
        <f t="shared" si="113"/>
        <v>24</v>
      </c>
    </row>
    <row r="31" spans="1:38" ht="36" hidden="1">
      <c r="A31" s="3" t="s">
        <v>44</v>
      </c>
      <c r="B31" s="4">
        <v>0</v>
      </c>
      <c r="C31" s="4">
        <v>0</v>
      </c>
      <c r="D31" s="4">
        <v>0</v>
      </c>
      <c r="E31" s="4">
        <v>2</v>
      </c>
      <c r="F31" s="11">
        <f t="shared" si="97"/>
        <v>2</v>
      </c>
      <c r="G31" s="11">
        <f t="shared" si="98"/>
        <v>0.4</v>
      </c>
      <c r="H31" s="3" t="s">
        <v>44</v>
      </c>
      <c r="I31" s="4">
        <v>0</v>
      </c>
      <c r="J31" s="4">
        <v>0</v>
      </c>
      <c r="K31" s="4">
        <v>2</v>
      </c>
      <c r="L31" s="4">
        <v>6</v>
      </c>
      <c r="M31" s="11">
        <f t="shared" si="99"/>
        <v>8</v>
      </c>
      <c r="N31" s="11">
        <f t="shared" si="100"/>
        <v>1.6</v>
      </c>
      <c r="O31" s="3" t="s">
        <v>44</v>
      </c>
      <c r="P31" s="4">
        <v>0</v>
      </c>
      <c r="Q31" s="4">
        <v>0</v>
      </c>
      <c r="R31" s="4">
        <v>2</v>
      </c>
      <c r="S31" s="4">
        <v>6</v>
      </c>
      <c r="T31" s="11">
        <f t="shared" si="101"/>
        <v>8</v>
      </c>
      <c r="U31" s="11">
        <f t="shared" si="102"/>
        <v>1.6</v>
      </c>
      <c r="V31" s="3" t="s">
        <v>44</v>
      </c>
      <c r="W31" s="4">
        <v>0</v>
      </c>
      <c r="X31" s="4">
        <v>1</v>
      </c>
      <c r="Y31" s="4">
        <v>2</v>
      </c>
      <c r="Z31" s="4">
        <v>6</v>
      </c>
      <c r="AA31" s="11">
        <f t="shared" si="103"/>
        <v>9</v>
      </c>
      <c r="AB31" s="11">
        <f t="shared" si="104"/>
        <v>1.8</v>
      </c>
      <c r="AC31" s="3" t="s">
        <v>44</v>
      </c>
      <c r="AD31" s="20">
        <f t="shared" si="105"/>
        <v>0</v>
      </c>
      <c r="AE31" s="9">
        <f t="shared" si="106"/>
        <v>0</v>
      </c>
      <c r="AF31" s="20">
        <f t="shared" si="107"/>
        <v>1</v>
      </c>
      <c r="AG31" s="9">
        <f t="shared" si="108"/>
        <v>0.2</v>
      </c>
      <c r="AH31" s="20">
        <f t="shared" si="109"/>
        <v>6</v>
      </c>
      <c r="AI31" s="9">
        <f t="shared" si="110"/>
        <v>1.2</v>
      </c>
      <c r="AJ31" s="20">
        <f t="shared" si="111"/>
        <v>20</v>
      </c>
      <c r="AK31" s="9">
        <f t="shared" si="112"/>
        <v>4</v>
      </c>
      <c r="AL31" s="10">
        <f t="shared" si="113"/>
        <v>27</v>
      </c>
    </row>
    <row r="32" spans="1:38" hidden="1">
      <c r="A32" s="13" t="s">
        <v>17</v>
      </c>
      <c r="B32" s="14">
        <f>B27+B28+B29+B30+B31</f>
        <v>0</v>
      </c>
      <c r="C32" s="14">
        <f t="shared" ref="C32" si="114">C27+C28+C29+C30+C31</f>
        <v>0</v>
      </c>
      <c r="D32" s="14">
        <f t="shared" ref="D32" si="115">D27+D28+D29+D30+D31</f>
        <v>0</v>
      </c>
      <c r="E32" s="14">
        <f t="shared" ref="E32" si="116">E27+E28+E29+E30+E31</f>
        <v>8</v>
      </c>
      <c r="F32" s="14">
        <f t="shared" ref="F32" si="117">B32+C32+D32+E32</f>
        <v>8</v>
      </c>
      <c r="G32" s="11">
        <f t="shared" si="98"/>
        <v>1.6</v>
      </c>
      <c r="H32" s="13" t="s">
        <v>17</v>
      </c>
      <c r="I32" s="14">
        <f>I27+I28+I29+I30+I31</f>
        <v>0</v>
      </c>
      <c r="J32" s="14">
        <f t="shared" ref="J32" si="118">J27+J28+J29+J30+J31</f>
        <v>0</v>
      </c>
      <c r="K32" s="14">
        <f t="shared" ref="K32" si="119">K27+K28+K29+K30+K31</f>
        <v>6</v>
      </c>
      <c r="L32" s="14">
        <f t="shared" ref="L32" si="120">L27+L28+L29+L30+L31</f>
        <v>30</v>
      </c>
      <c r="M32" s="14">
        <f t="shared" ref="M32" si="121">I32+J32+K32+L32</f>
        <v>36</v>
      </c>
      <c r="N32" s="11">
        <f>M32/5</f>
        <v>7.2</v>
      </c>
      <c r="O32" s="13" t="s">
        <v>17</v>
      </c>
      <c r="P32" s="14">
        <f>P27+P28+P29+P30+P31</f>
        <v>0</v>
      </c>
      <c r="Q32" s="14">
        <f t="shared" ref="Q32" si="122">Q27+Q28+Q29+Q30+Q31</f>
        <v>0</v>
      </c>
      <c r="R32" s="14">
        <f t="shared" ref="R32" si="123">R27+R28+R29+R30+R31</f>
        <v>6</v>
      </c>
      <c r="S32" s="14">
        <f t="shared" ref="S32" si="124">S27+S28+S29+S30+S31</f>
        <v>30</v>
      </c>
      <c r="T32" s="14">
        <f t="shared" ref="T32" si="125">P32+Q32+R32+S32</f>
        <v>36</v>
      </c>
      <c r="U32" s="11">
        <f t="shared" si="102"/>
        <v>7.2</v>
      </c>
      <c r="V32" s="13" t="s">
        <v>17</v>
      </c>
      <c r="W32" s="14">
        <f>W27+W28+W29+W30+W31</f>
        <v>6</v>
      </c>
      <c r="X32" s="14">
        <f t="shared" ref="X32" si="126">X27+X28+X29+X30+X31</f>
        <v>1</v>
      </c>
      <c r="Y32" s="14">
        <f t="shared" ref="Y32" si="127">Y27+Y28+Y29+Y30+Y31</f>
        <v>8</v>
      </c>
      <c r="Z32" s="14">
        <f t="shared" ref="Z32" si="128">Z27+Z28+Z29+Z30+Z31</f>
        <v>30</v>
      </c>
      <c r="AA32" s="14">
        <f t="shared" ref="AA32" si="129">W32+X32+Y32+Z32</f>
        <v>45</v>
      </c>
      <c r="AB32" s="11">
        <f t="shared" si="104"/>
        <v>9</v>
      </c>
      <c r="AC32" s="12" t="s">
        <v>17</v>
      </c>
      <c r="AD32" s="10">
        <f>AD27+AD28+AD29+AD30+AD31</f>
        <v>6</v>
      </c>
      <c r="AE32" s="9">
        <f t="shared" si="106"/>
        <v>1.2</v>
      </c>
      <c r="AF32" s="20">
        <f t="shared" si="107"/>
        <v>1</v>
      </c>
      <c r="AG32" s="9">
        <f t="shared" si="108"/>
        <v>0.2</v>
      </c>
      <c r="AH32" s="20">
        <f t="shared" si="109"/>
        <v>20</v>
      </c>
      <c r="AI32" s="9">
        <f t="shared" si="110"/>
        <v>4</v>
      </c>
      <c r="AJ32" s="20">
        <f t="shared" si="111"/>
        <v>98</v>
      </c>
      <c r="AK32" s="9">
        <f t="shared" si="112"/>
        <v>19.600000000000001</v>
      </c>
      <c r="AL32" s="10">
        <f t="shared" ref="AL32" si="130">AL27+AL28+AL29+AL30+AL31</f>
        <v>125</v>
      </c>
    </row>
    <row r="33" spans="1:38" ht="18.75" hidden="1">
      <c r="A33" s="23" t="s">
        <v>51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5"/>
    </row>
    <row r="34" spans="1:38" ht="24" hidden="1">
      <c r="A34" s="3" t="s">
        <v>5</v>
      </c>
      <c r="B34" s="4"/>
      <c r="C34" s="4"/>
      <c r="D34" s="4"/>
      <c r="E34" s="4">
        <v>4</v>
      </c>
      <c r="F34" s="11">
        <f>B34+C34+D34+E34</f>
        <v>4</v>
      </c>
      <c r="G34" s="11">
        <f>F34/5</f>
        <v>0.8</v>
      </c>
      <c r="H34" s="3" t="s">
        <v>5</v>
      </c>
      <c r="I34" s="4"/>
      <c r="J34" s="4"/>
      <c r="K34" s="4"/>
      <c r="L34" s="4">
        <v>6</v>
      </c>
      <c r="M34" s="11">
        <f>I34+J34+K34+L34</f>
        <v>6</v>
      </c>
      <c r="N34" s="11">
        <f>M34/5</f>
        <v>1.2</v>
      </c>
      <c r="O34" s="3" t="s">
        <v>5</v>
      </c>
      <c r="P34" s="4"/>
      <c r="Q34" s="4"/>
      <c r="R34" s="4"/>
      <c r="S34" s="4">
        <v>12</v>
      </c>
      <c r="T34" s="11">
        <f>P34+Q34+R34+S34</f>
        <v>12</v>
      </c>
      <c r="U34" s="11">
        <f>T34/5</f>
        <v>2.4</v>
      </c>
      <c r="V34" s="3" t="s">
        <v>5</v>
      </c>
      <c r="W34" s="4">
        <v>2</v>
      </c>
      <c r="X34" s="4"/>
      <c r="Y34" s="4">
        <v>1</v>
      </c>
      <c r="Z34" s="4">
        <v>14</v>
      </c>
      <c r="AA34" s="11">
        <f>W34+X34+Y34+Z34</f>
        <v>17</v>
      </c>
      <c r="AB34" s="11">
        <f>AA34/5</f>
        <v>3.4</v>
      </c>
      <c r="AC34" s="3" t="s">
        <v>5</v>
      </c>
      <c r="AD34" s="20">
        <f>B34+I34+P34+W34</f>
        <v>2</v>
      </c>
      <c r="AE34" s="9">
        <f>AD34/5</f>
        <v>0.4</v>
      </c>
      <c r="AF34" s="20">
        <f t="shared" ref="AF34" si="131">C34+J34+Q34+X34</f>
        <v>0</v>
      </c>
      <c r="AG34" s="9">
        <f>AF34/5</f>
        <v>0</v>
      </c>
      <c r="AH34" s="20">
        <f>D34+K34+R34+Y34</f>
        <v>1</v>
      </c>
      <c r="AI34" s="9">
        <f>AH34/5</f>
        <v>0.2</v>
      </c>
      <c r="AJ34" s="20">
        <f>E34+L34+S34+Z34</f>
        <v>36</v>
      </c>
      <c r="AK34" s="9">
        <f>AJ34/5</f>
        <v>7.2</v>
      </c>
      <c r="AL34" s="10">
        <f>F34+M34+T34+AA34</f>
        <v>39</v>
      </c>
    </row>
    <row r="35" spans="1:38" ht="24" hidden="1">
      <c r="A35" s="3" t="s">
        <v>48</v>
      </c>
      <c r="B35" s="4"/>
      <c r="C35" s="4"/>
      <c r="D35" s="4"/>
      <c r="E35" s="4"/>
      <c r="F35" s="11">
        <f t="shared" ref="F35:F38" si="132">B35+C35+D35+E35</f>
        <v>0</v>
      </c>
      <c r="G35" s="11">
        <f t="shared" ref="G35:G39" si="133">F35/5</f>
        <v>0</v>
      </c>
      <c r="H35" s="3" t="s">
        <v>48</v>
      </c>
      <c r="I35" s="4"/>
      <c r="J35" s="4"/>
      <c r="K35" s="4"/>
      <c r="L35" s="4"/>
      <c r="M35" s="11">
        <f t="shared" ref="M35:M38" si="134">I35+J35+K35+L35</f>
        <v>0</v>
      </c>
      <c r="N35" s="11">
        <f t="shared" ref="N35:N39" si="135">M35/5</f>
        <v>0</v>
      </c>
      <c r="O35" s="3" t="s">
        <v>48</v>
      </c>
      <c r="P35" s="4"/>
      <c r="Q35" s="4"/>
      <c r="R35" s="4"/>
      <c r="S35" s="4">
        <v>2</v>
      </c>
      <c r="T35" s="11">
        <f t="shared" ref="T35:T38" si="136">P35+Q35+R35+S35</f>
        <v>2</v>
      </c>
      <c r="U35" s="11">
        <f t="shared" ref="U35:U39" si="137">T35/5</f>
        <v>0.4</v>
      </c>
      <c r="V35" s="3" t="s">
        <v>48</v>
      </c>
      <c r="W35" s="4"/>
      <c r="X35" s="4"/>
      <c r="Y35" s="4"/>
      <c r="Z35" s="4"/>
      <c r="AA35" s="11">
        <f t="shared" ref="AA35:AA38" si="138">W35+X35+Y35+Z35</f>
        <v>0</v>
      </c>
      <c r="AB35" s="11">
        <f t="shared" ref="AB35:AB39" si="139">AA35/5</f>
        <v>0</v>
      </c>
      <c r="AC35" s="3" t="s">
        <v>48</v>
      </c>
      <c r="AD35" s="20">
        <f t="shared" ref="AD35:AD38" si="140">B35+I35+P35+W35</f>
        <v>0</v>
      </c>
      <c r="AE35" s="9">
        <f t="shared" ref="AE35:AE39" si="141">AD35/5</f>
        <v>0</v>
      </c>
      <c r="AF35" s="20">
        <f t="shared" ref="AF35:AF39" si="142">C35+J35+Q35+X35</f>
        <v>0</v>
      </c>
      <c r="AG35" s="9">
        <f t="shared" ref="AG35:AG39" si="143">AF35/5</f>
        <v>0</v>
      </c>
      <c r="AH35" s="20">
        <f t="shared" ref="AH35:AH39" si="144">D35+K35+R35+Y35</f>
        <v>0</v>
      </c>
      <c r="AI35" s="9">
        <f t="shared" ref="AI35:AI39" si="145">AH35/5</f>
        <v>0</v>
      </c>
      <c r="AJ35" s="20">
        <f t="shared" ref="AJ35:AJ39" si="146">E35+L35+S35+Z35</f>
        <v>2</v>
      </c>
      <c r="AK35" s="9">
        <f t="shared" ref="AK35:AK39" si="147">AJ35/5</f>
        <v>0.4</v>
      </c>
      <c r="AL35" s="10">
        <f t="shared" ref="AL35:AL38" si="148">F35+M35+T35+AA35</f>
        <v>2</v>
      </c>
    </row>
    <row r="36" spans="1:38" hidden="1">
      <c r="A36" s="3" t="s">
        <v>7</v>
      </c>
      <c r="B36" s="4"/>
      <c r="C36" s="4"/>
      <c r="D36" s="4"/>
      <c r="E36" s="4">
        <v>4</v>
      </c>
      <c r="F36" s="11">
        <f t="shared" si="132"/>
        <v>4</v>
      </c>
      <c r="G36" s="11">
        <f t="shared" si="133"/>
        <v>0.8</v>
      </c>
      <c r="H36" s="3" t="s">
        <v>7</v>
      </c>
      <c r="I36" s="4"/>
      <c r="J36" s="4"/>
      <c r="K36" s="4"/>
      <c r="L36" s="4">
        <v>6</v>
      </c>
      <c r="M36" s="11">
        <f t="shared" si="134"/>
        <v>6</v>
      </c>
      <c r="N36" s="11">
        <f t="shared" si="135"/>
        <v>1.2</v>
      </c>
      <c r="O36" s="3" t="s">
        <v>7</v>
      </c>
      <c r="P36" s="4"/>
      <c r="Q36" s="4"/>
      <c r="R36" s="4"/>
      <c r="S36" s="4">
        <v>16</v>
      </c>
      <c r="T36" s="11">
        <f t="shared" si="136"/>
        <v>16</v>
      </c>
      <c r="U36" s="11">
        <f t="shared" si="137"/>
        <v>3.2</v>
      </c>
      <c r="V36" s="3" t="s">
        <v>7</v>
      </c>
      <c r="W36" s="4">
        <v>2</v>
      </c>
      <c r="X36" s="4"/>
      <c r="Y36" s="4">
        <v>1</v>
      </c>
      <c r="Z36" s="4">
        <v>14</v>
      </c>
      <c r="AA36" s="11">
        <f t="shared" si="138"/>
        <v>17</v>
      </c>
      <c r="AB36" s="11">
        <f t="shared" si="139"/>
        <v>3.4</v>
      </c>
      <c r="AC36" s="3" t="s">
        <v>7</v>
      </c>
      <c r="AD36" s="20">
        <f t="shared" si="140"/>
        <v>2</v>
      </c>
      <c r="AE36" s="9">
        <f t="shared" si="141"/>
        <v>0.4</v>
      </c>
      <c r="AF36" s="20">
        <f t="shared" si="142"/>
        <v>0</v>
      </c>
      <c r="AG36" s="9">
        <f t="shared" si="143"/>
        <v>0</v>
      </c>
      <c r="AH36" s="20">
        <f t="shared" si="144"/>
        <v>1</v>
      </c>
      <c r="AI36" s="9">
        <f t="shared" si="145"/>
        <v>0.2</v>
      </c>
      <c r="AJ36" s="20">
        <f t="shared" si="146"/>
        <v>40</v>
      </c>
      <c r="AK36" s="9">
        <f t="shared" si="147"/>
        <v>8</v>
      </c>
      <c r="AL36" s="10">
        <f t="shared" si="148"/>
        <v>43</v>
      </c>
    </row>
    <row r="37" spans="1:38" ht="24" hidden="1">
      <c r="A37" s="3" t="s">
        <v>8</v>
      </c>
      <c r="B37" s="4"/>
      <c r="C37" s="4"/>
      <c r="D37" s="4"/>
      <c r="E37" s="4">
        <v>4</v>
      </c>
      <c r="F37" s="11">
        <f t="shared" si="132"/>
        <v>4</v>
      </c>
      <c r="G37" s="11">
        <f t="shared" si="133"/>
        <v>0.8</v>
      </c>
      <c r="H37" s="3" t="s">
        <v>8</v>
      </c>
      <c r="I37" s="4"/>
      <c r="J37" s="4"/>
      <c r="K37" s="4"/>
      <c r="L37" s="4">
        <v>6</v>
      </c>
      <c r="M37" s="11">
        <f t="shared" si="134"/>
        <v>6</v>
      </c>
      <c r="N37" s="11">
        <f t="shared" si="135"/>
        <v>1.2</v>
      </c>
      <c r="O37" s="3" t="s">
        <v>8</v>
      </c>
      <c r="P37" s="4"/>
      <c r="Q37" s="4"/>
      <c r="R37" s="4"/>
      <c r="S37" s="4">
        <v>14</v>
      </c>
      <c r="T37" s="11">
        <f t="shared" si="136"/>
        <v>14</v>
      </c>
      <c r="U37" s="11">
        <f t="shared" si="137"/>
        <v>2.8</v>
      </c>
      <c r="V37" s="3" t="s">
        <v>8</v>
      </c>
      <c r="W37" s="4">
        <v>2</v>
      </c>
      <c r="X37" s="4"/>
      <c r="Y37" s="4"/>
      <c r="Z37" s="4">
        <v>14</v>
      </c>
      <c r="AA37" s="11">
        <f t="shared" si="138"/>
        <v>16</v>
      </c>
      <c r="AB37" s="11">
        <f t="shared" si="139"/>
        <v>3.2</v>
      </c>
      <c r="AC37" s="3" t="s">
        <v>8</v>
      </c>
      <c r="AD37" s="20">
        <f t="shared" si="140"/>
        <v>2</v>
      </c>
      <c r="AE37" s="9">
        <f t="shared" si="141"/>
        <v>0.4</v>
      </c>
      <c r="AF37" s="20">
        <f t="shared" si="142"/>
        <v>0</v>
      </c>
      <c r="AG37" s="9">
        <f t="shared" si="143"/>
        <v>0</v>
      </c>
      <c r="AH37" s="20">
        <f t="shared" si="144"/>
        <v>0</v>
      </c>
      <c r="AI37" s="9">
        <f t="shared" si="145"/>
        <v>0</v>
      </c>
      <c r="AJ37" s="20">
        <f t="shared" si="146"/>
        <v>38</v>
      </c>
      <c r="AK37" s="9">
        <f t="shared" si="147"/>
        <v>7.6</v>
      </c>
      <c r="AL37" s="10">
        <f t="shared" si="148"/>
        <v>40</v>
      </c>
    </row>
    <row r="38" spans="1:38" ht="36" hidden="1">
      <c r="A38" s="3" t="s">
        <v>44</v>
      </c>
      <c r="B38" s="4"/>
      <c r="C38" s="4"/>
      <c r="D38" s="4"/>
      <c r="E38" s="4"/>
      <c r="F38" s="11">
        <f t="shared" si="132"/>
        <v>0</v>
      </c>
      <c r="G38" s="11">
        <f t="shared" si="133"/>
        <v>0</v>
      </c>
      <c r="H38" s="3" t="s">
        <v>44</v>
      </c>
      <c r="I38" s="4"/>
      <c r="J38" s="4"/>
      <c r="K38" s="4"/>
      <c r="L38" s="4"/>
      <c r="M38" s="11">
        <f t="shared" si="134"/>
        <v>0</v>
      </c>
      <c r="N38" s="11">
        <f t="shared" si="135"/>
        <v>0</v>
      </c>
      <c r="O38" s="3" t="s">
        <v>44</v>
      </c>
      <c r="P38" s="4"/>
      <c r="Q38" s="4"/>
      <c r="R38" s="4"/>
      <c r="S38" s="4">
        <v>2</v>
      </c>
      <c r="T38" s="11">
        <f t="shared" si="136"/>
        <v>2</v>
      </c>
      <c r="U38" s="11">
        <f t="shared" si="137"/>
        <v>0.4</v>
      </c>
      <c r="V38" s="3" t="s">
        <v>44</v>
      </c>
      <c r="W38" s="4"/>
      <c r="X38" s="4">
        <v>1</v>
      </c>
      <c r="Y38" s="4"/>
      <c r="Z38" s="4"/>
      <c r="AA38" s="11">
        <f t="shared" si="138"/>
        <v>1</v>
      </c>
      <c r="AB38" s="11">
        <f t="shared" si="139"/>
        <v>0.2</v>
      </c>
      <c r="AC38" s="3" t="s">
        <v>44</v>
      </c>
      <c r="AD38" s="20">
        <f t="shared" si="140"/>
        <v>0</v>
      </c>
      <c r="AE38" s="9">
        <f t="shared" si="141"/>
        <v>0</v>
      </c>
      <c r="AF38" s="20">
        <f t="shared" si="142"/>
        <v>1</v>
      </c>
      <c r="AG38" s="9">
        <f t="shared" si="143"/>
        <v>0.2</v>
      </c>
      <c r="AH38" s="20">
        <f t="shared" si="144"/>
        <v>0</v>
      </c>
      <c r="AI38" s="9">
        <f t="shared" si="145"/>
        <v>0</v>
      </c>
      <c r="AJ38" s="20">
        <f t="shared" si="146"/>
        <v>2</v>
      </c>
      <c r="AK38" s="9">
        <f t="shared" si="147"/>
        <v>0.4</v>
      </c>
      <c r="AL38" s="10">
        <f t="shared" si="148"/>
        <v>3</v>
      </c>
    </row>
    <row r="39" spans="1:38" hidden="1">
      <c r="A39" s="13" t="s">
        <v>17</v>
      </c>
      <c r="B39" s="14">
        <f>B34+B35+B36+B37+B38</f>
        <v>0</v>
      </c>
      <c r="C39" s="14">
        <f t="shared" ref="C39" si="149">C34+C35+C36+C37+C38</f>
        <v>0</v>
      </c>
      <c r="D39" s="14">
        <f t="shared" ref="D39" si="150">D34+D35+D36+D37+D38</f>
        <v>0</v>
      </c>
      <c r="E39" s="14">
        <f t="shared" ref="E39" si="151">E34+E35+E36+E37+E38</f>
        <v>12</v>
      </c>
      <c r="F39" s="14">
        <f t="shared" ref="F39" si="152">B39+C39+D39+E39</f>
        <v>12</v>
      </c>
      <c r="G39" s="11">
        <f t="shared" si="133"/>
        <v>2.4</v>
      </c>
      <c r="H39" s="13" t="s">
        <v>17</v>
      </c>
      <c r="I39" s="14">
        <f>I34+I35+I36+I37+I38</f>
        <v>0</v>
      </c>
      <c r="J39" s="14">
        <f t="shared" ref="J39" si="153">J34+J35+J36+J37+J38</f>
        <v>0</v>
      </c>
      <c r="K39" s="14">
        <f t="shared" ref="K39" si="154">K34+K35+K36+K37+K38</f>
        <v>0</v>
      </c>
      <c r="L39" s="14">
        <f t="shared" ref="L39" si="155">L34+L35+L36+L37+L38</f>
        <v>18</v>
      </c>
      <c r="M39" s="14">
        <f t="shared" ref="M39" si="156">I39+J39+K39+L39</f>
        <v>18</v>
      </c>
      <c r="N39" s="11">
        <f t="shared" si="135"/>
        <v>3.6</v>
      </c>
      <c r="O39" s="13" t="s">
        <v>17</v>
      </c>
      <c r="P39" s="14">
        <f>P34+P35+P36+P37+P38</f>
        <v>0</v>
      </c>
      <c r="Q39" s="14">
        <f t="shared" ref="Q39" si="157">Q34+Q35+Q36+Q37+Q38</f>
        <v>0</v>
      </c>
      <c r="R39" s="14">
        <f t="shared" ref="R39" si="158">R34+R35+R36+R37+R38</f>
        <v>0</v>
      </c>
      <c r="S39" s="14">
        <f t="shared" ref="S39" si="159">S34+S35+S36+S37+S38</f>
        <v>46</v>
      </c>
      <c r="T39" s="14">
        <f t="shared" ref="T39" si="160">P39+Q39+R39+S39</f>
        <v>46</v>
      </c>
      <c r="U39" s="11">
        <f t="shared" si="137"/>
        <v>9.1999999999999993</v>
      </c>
      <c r="V39" s="13" t="s">
        <v>17</v>
      </c>
      <c r="W39" s="14">
        <f>W34+W35+W36+W37+W38</f>
        <v>6</v>
      </c>
      <c r="X39" s="14">
        <f t="shared" ref="X39" si="161">X34+X35+X36+X37+X38</f>
        <v>1</v>
      </c>
      <c r="Y39" s="14">
        <f t="shared" ref="Y39" si="162">Y34+Y35+Y36+Y37+Y38</f>
        <v>2</v>
      </c>
      <c r="Z39" s="14">
        <f t="shared" ref="Z39" si="163">Z34+Z35+Z36+Z37+Z38</f>
        <v>42</v>
      </c>
      <c r="AA39" s="14">
        <f t="shared" ref="AA39" si="164">W39+X39+Y39+Z39</f>
        <v>51</v>
      </c>
      <c r="AB39" s="11">
        <f t="shared" si="139"/>
        <v>10.199999999999999</v>
      </c>
      <c r="AC39" s="12" t="s">
        <v>17</v>
      </c>
      <c r="AD39" s="10">
        <f>AD34+AD35+AD36+AD37+AD38</f>
        <v>6</v>
      </c>
      <c r="AE39" s="9">
        <f t="shared" si="141"/>
        <v>1.2</v>
      </c>
      <c r="AF39" s="20">
        <f t="shared" si="142"/>
        <v>1</v>
      </c>
      <c r="AG39" s="9">
        <f t="shared" si="143"/>
        <v>0.2</v>
      </c>
      <c r="AH39" s="20">
        <f t="shared" si="144"/>
        <v>2</v>
      </c>
      <c r="AI39" s="9">
        <f t="shared" si="145"/>
        <v>0.4</v>
      </c>
      <c r="AJ39" s="20">
        <f t="shared" si="146"/>
        <v>118</v>
      </c>
      <c r="AK39" s="9">
        <f t="shared" si="147"/>
        <v>23.6</v>
      </c>
      <c r="AL39" s="10">
        <f t="shared" ref="AL39" si="165">AL34+AL35+AL36+AL37+AL38</f>
        <v>127</v>
      </c>
    </row>
    <row r="40" spans="1:38" ht="18.75" hidden="1">
      <c r="A40" s="23" t="s">
        <v>52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5"/>
    </row>
    <row r="41" spans="1:38" ht="24" hidden="1">
      <c r="A41" s="3" t="s">
        <v>5</v>
      </c>
      <c r="B41" s="4"/>
      <c r="C41" s="4"/>
      <c r="D41" s="4"/>
      <c r="E41" s="4">
        <v>4</v>
      </c>
      <c r="F41" s="11">
        <f>B41+C41+D41+E41</f>
        <v>4</v>
      </c>
      <c r="G41" s="11">
        <f>F41/5</f>
        <v>0.8</v>
      </c>
      <c r="H41" s="3" t="s">
        <v>5</v>
      </c>
      <c r="I41" s="4"/>
      <c r="J41" s="4"/>
      <c r="K41" s="4"/>
      <c r="L41" s="4">
        <v>8</v>
      </c>
      <c r="M41" s="11">
        <f>I41+J41+K41+L41</f>
        <v>8</v>
      </c>
      <c r="N41" s="11">
        <f>M41/5</f>
        <v>1.6</v>
      </c>
      <c r="O41" s="3" t="s">
        <v>5</v>
      </c>
      <c r="P41" s="4"/>
      <c r="Q41" s="4"/>
      <c r="R41" s="4"/>
      <c r="S41" s="4">
        <v>8</v>
      </c>
      <c r="T41" s="11">
        <f>P41+Q41+R41+S41</f>
        <v>8</v>
      </c>
      <c r="U41" s="11">
        <f>T41/5</f>
        <v>1.6</v>
      </c>
      <c r="V41" s="3" t="s">
        <v>5</v>
      </c>
      <c r="W41" s="4">
        <v>2</v>
      </c>
      <c r="X41" s="4"/>
      <c r="Y41" s="4"/>
      <c r="Z41" s="4">
        <v>8</v>
      </c>
      <c r="AA41" s="11">
        <f>W41+X41+Y41+Z41</f>
        <v>10</v>
      </c>
      <c r="AB41" s="11">
        <f>AA41/5</f>
        <v>2</v>
      </c>
      <c r="AC41" s="3" t="s">
        <v>5</v>
      </c>
      <c r="AD41" s="20">
        <f>B41+I41+P41+W41</f>
        <v>2</v>
      </c>
      <c r="AE41" s="9">
        <f>AD41/5</f>
        <v>0.4</v>
      </c>
      <c r="AF41" s="20">
        <f t="shared" ref="AF41" si="166">C41+J41+Q41+X41</f>
        <v>0</v>
      </c>
      <c r="AG41" s="9">
        <f>AF41/5</f>
        <v>0</v>
      </c>
      <c r="AH41" s="20">
        <f>D41+K41+R41+Y41</f>
        <v>0</v>
      </c>
      <c r="AI41" s="9">
        <f>AH41/5</f>
        <v>0</v>
      </c>
      <c r="AJ41" s="20">
        <f>E41+L41+S41+Z41</f>
        <v>28</v>
      </c>
      <c r="AK41" s="9">
        <f>AJ41/5</f>
        <v>5.6</v>
      </c>
      <c r="AL41" s="10">
        <f>F41+M41+T41+AA41</f>
        <v>30</v>
      </c>
    </row>
    <row r="42" spans="1:38" ht="24" hidden="1">
      <c r="A42" s="3" t="s">
        <v>48</v>
      </c>
      <c r="B42" s="4"/>
      <c r="C42" s="4"/>
      <c r="D42" s="4"/>
      <c r="E42" s="4"/>
      <c r="F42" s="11">
        <f t="shared" ref="F42:F46" si="167">B42+C42+D42+E42</f>
        <v>0</v>
      </c>
      <c r="G42" s="11">
        <f t="shared" ref="G42:G46" si="168">F42/5</f>
        <v>0</v>
      </c>
      <c r="H42" s="3" t="s">
        <v>48</v>
      </c>
      <c r="I42" s="4"/>
      <c r="J42" s="4"/>
      <c r="K42" s="4"/>
      <c r="L42" s="4">
        <v>2</v>
      </c>
      <c r="M42" s="11">
        <f t="shared" ref="M42:M46" si="169">I42+J42+K42+L42</f>
        <v>2</v>
      </c>
      <c r="N42" s="11">
        <f t="shared" ref="N42:N45" si="170">M42/5</f>
        <v>0.4</v>
      </c>
      <c r="O42" s="3" t="s">
        <v>48</v>
      </c>
      <c r="P42" s="4"/>
      <c r="Q42" s="4"/>
      <c r="R42" s="4"/>
      <c r="S42" s="4">
        <v>4</v>
      </c>
      <c r="T42" s="11">
        <f t="shared" ref="T42:T46" si="171">P42+Q42+R42+S42</f>
        <v>4</v>
      </c>
      <c r="U42" s="11">
        <f t="shared" ref="U42:U46" si="172">T42/5</f>
        <v>0.8</v>
      </c>
      <c r="V42" s="3" t="s">
        <v>48</v>
      </c>
      <c r="W42" s="4"/>
      <c r="X42" s="4"/>
      <c r="Y42" s="4"/>
      <c r="Z42" s="4">
        <v>4</v>
      </c>
      <c r="AA42" s="11">
        <f t="shared" ref="AA42:AA46" si="173">W42+X42+Y42+Z42</f>
        <v>4</v>
      </c>
      <c r="AB42" s="11">
        <f t="shared" ref="AB42:AB46" si="174">AA42/5</f>
        <v>0.8</v>
      </c>
      <c r="AC42" s="3" t="s">
        <v>48</v>
      </c>
      <c r="AD42" s="20">
        <f t="shared" ref="AD42:AD45" si="175">B42+I42+P42+W42</f>
        <v>0</v>
      </c>
      <c r="AE42" s="9">
        <f t="shared" ref="AE42:AE46" si="176">AD42/5</f>
        <v>0</v>
      </c>
      <c r="AF42" s="20">
        <f t="shared" ref="AF42:AF46" si="177">C42+J42+Q42+X42</f>
        <v>0</v>
      </c>
      <c r="AG42" s="9">
        <f t="shared" ref="AG42:AG46" si="178">AF42/5</f>
        <v>0</v>
      </c>
      <c r="AH42" s="20">
        <f t="shared" ref="AH42:AH46" si="179">D42+K42+R42+Y42</f>
        <v>0</v>
      </c>
      <c r="AI42" s="9">
        <f t="shared" ref="AI42:AI46" si="180">AH42/5</f>
        <v>0</v>
      </c>
      <c r="AJ42" s="20">
        <f t="shared" ref="AJ42:AJ46" si="181">E42+L42+S42+Z42</f>
        <v>10</v>
      </c>
      <c r="AK42" s="9">
        <f t="shared" ref="AK42:AK46" si="182">AJ42/5</f>
        <v>2</v>
      </c>
      <c r="AL42" s="10">
        <f t="shared" ref="AL42:AL45" si="183">F42+M42+T42+AA42</f>
        <v>10</v>
      </c>
    </row>
    <row r="43" spans="1:38" hidden="1">
      <c r="A43" s="3" t="s">
        <v>7</v>
      </c>
      <c r="B43" s="4"/>
      <c r="C43" s="4"/>
      <c r="D43" s="4"/>
      <c r="E43" s="4">
        <v>4</v>
      </c>
      <c r="F43" s="11">
        <f t="shared" si="167"/>
        <v>4</v>
      </c>
      <c r="G43" s="11">
        <f t="shared" si="168"/>
        <v>0.8</v>
      </c>
      <c r="H43" s="3" t="s">
        <v>7</v>
      </c>
      <c r="I43" s="4"/>
      <c r="J43" s="4"/>
      <c r="K43" s="4"/>
      <c r="L43" s="4">
        <v>8</v>
      </c>
      <c r="M43" s="11">
        <f t="shared" si="169"/>
        <v>8</v>
      </c>
      <c r="N43" s="11">
        <f t="shared" si="170"/>
        <v>1.6</v>
      </c>
      <c r="O43" s="3" t="s">
        <v>7</v>
      </c>
      <c r="P43" s="4"/>
      <c r="Q43" s="4"/>
      <c r="R43" s="4"/>
      <c r="S43" s="4">
        <v>8</v>
      </c>
      <c r="T43" s="11">
        <f t="shared" si="171"/>
        <v>8</v>
      </c>
      <c r="U43" s="11">
        <f t="shared" si="172"/>
        <v>1.6</v>
      </c>
      <c r="V43" s="3" t="s">
        <v>7</v>
      </c>
      <c r="W43" s="4">
        <v>2</v>
      </c>
      <c r="X43" s="4"/>
      <c r="Y43" s="4"/>
      <c r="Z43" s="4">
        <v>8</v>
      </c>
      <c r="AA43" s="11">
        <f t="shared" si="173"/>
        <v>10</v>
      </c>
      <c r="AB43" s="11">
        <f t="shared" si="174"/>
        <v>2</v>
      </c>
      <c r="AC43" s="3" t="s">
        <v>7</v>
      </c>
      <c r="AD43" s="20">
        <f t="shared" si="175"/>
        <v>2</v>
      </c>
      <c r="AE43" s="9">
        <f t="shared" si="176"/>
        <v>0.4</v>
      </c>
      <c r="AF43" s="20">
        <f t="shared" si="177"/>
        <v>0</v>
      </c>
      <c r="AG43" s="9">
        <f t="shared" si="178"/>
        <v>0</v>
      </c>
      <c r="AH43" s="20">
        <f t="shared" si="179"/>
        <v>0</v>
      </c>
      <c r="AI43" s="9">
        <f t="shared" si="180"/>
        <v>0</v>
      </c>
      <c r="AJ43" s="20">
        <f t="shared" si="181"/>
        <v>28</v>
      </c>
      <c r="AK43" s="9">
        <f t="shared" si="182"/>
        <v>5.6</v>
      </c>
      <c r="AL43" s="10">
        <f t="shared" si="183"/>
        <v>30</v>
      </c>
    </row>
    <row r="44" spans="1:38" ht="24" hidden="1">
      <c r="A44" s="3" t="s">
        <v>8</v>
      </c>
      <c r="B44" s="4"/>
      <c r="C44" s="4"/>
      <c r="D44" s="4"/>
      <c r="E44" s="4">
        <v>4</v>
      </c>
      <c r="F44" s="11">
        <f t="shared" si="167"/>
        <v>4</v>
      </c>
      <c r="G44" s="11">
        <f t="shared" si="168"/>
        <v>0.8</v>
      </c>
      <c r="H44" s="3" t="s">
        <v>8</v>
      </c>
      <c r="I44" s="4"/>
      <c r="J44" s="4"/>
      <c r="K44" s="4"/>
      <c r="L44" s="4">
        <v>6</v>
      </c>
      <c r="M44" s="11">
        <f t="shared" si="169"/>
        <v>6</v>
      </c>
      <c r="N44" s="11">
        <f t="shared" si="170"/>
        <v>1.2</v>
      </c>
      <c r="O44" s="3" t="s">
        <v>8</v>
      </c>
      <c r="P44" s="4"/>
      <c r="Q44" s="4"/>
      <c r="R44" s="4"/>
      <c r="S44" s="4">
        <v>8</v>
      </c>
      <c r="T44" s="11">
        <f t="shared" si="171"/>
        <v>8</v>
      </c>
      <c r="U44" s="11">
        <f t="shared" si="172"/>
        <v>1.6</v>
      </c>
      <c r="V44" s="3" t="s">
        <v>8</v>
      </c>
      <c r="W44" s="4">
        <v>2</v>
      </c>
      <c r="X44" s="4"/>
      <c r="Y44" s="4"/>
      <c r="Z44" s="4">
        <v>8</v>
      </c>
      <c r="AA44" s="11">
        <f t="shared" si="173"/>
        <v>10</v>
      </c>
      <c r="AB44" s="11">
        <f t="shared" si="174"/>
        <v>2</v>
      </c>
      <c r="AC44" s="3" t="s">
        <v>8</v>
      </c>
      <c r="AD44" s="20">
        <f t="shared" si="175"/>
        <v>2</v>
      </c>
      <c r="AE44" s="9">
        <f t="shared" si="176"/>
        <v>0.4</v>
      </c>
      <c r="AF44" s="20">
        <f t="shared" si="177"/>
        <v>0</v>
      </c>
      <c r="AG44" s="9">
        <f t="shared" si="178"/>
        <v>0</v>
      </c>
      <c r="AH44" s="20">
        <f t="shared" si="179"/>
        <v>0</v>
      </c>
      <c r="AI44" s="9">
        <f t="shared" si="180"/>
        <v>0</v>
      </c>
      <c r="AJ44" s="20">
        <f t="shared" si="181"/>
        <v>26</v>
      </c>
      <c r="AK44" s="9">
        <f t="shared" si="182"/>
        <v>5.2</v>
      </c>
      <c r="AL44" s="10">
        <f t="shared" si="183"/>
        <v>28</v>
      </c>
    </row>
    <row r="45" spans="1:38" ht="36" hidden="1">
      <c r="A45" s="3" t="s">
        <v>44</v>
      </c>
      <c r="B45" s="4"/>
      <c r="C45" s="4"/>
      <c r="D45" s="4"/>
      <c r="E45" s="4"/>
      <c r="F45" s="11">
        <f t="shared" si="167"/>
        <v>0</v>
      </c>
      <c r="G45" s="11">
        <f t="shared" si="168"/>
        <v>0</v>
      </c>
      <c r="H45" s="3" t="s">
        <v>44</v>
      </c>
      <c r="I45" s="4"/>
      <c r="J45" s="4"/>
      <c r="K45" s="4"/>
      <c r="L45" s="4">
        <v>4</v>
      </c>
      <c r="M45" s="11">
        <f t="shared" si="169"/>
        <v>4</v>
      </c>
      <c r="N45" s="11">
        <f t="shared" si="170"/>
        <v>0.8</v>
      </c>
      <c r="O45" s="3" t="s">
        <v>44</v>
      </c>
      <c r="P45" s="4"/>
      <c r="Q45" s="4"/>
      <c r="R45" s="4"/>
      <c r="S45" s="4">
        <v>4</v>
      </c>
      <c r="T45" s="11">
        <f t="shared" si="171"/>
        <v>4</v>
      </c>
      <c r="U45" s="11">
        <f t="shared" si="172"/>
        <v>0.8</v>
      </c>
      <c r="V45" s="3" t="s">
        <v>44</v>
      </c>
      <c r="W45" s="4"/>
      <c r="X45" s="4">
        <v>1</v>
      </c>
      <c r="Y45" s="4"/>
      <c r="Z45" s="4">
        <v>4</v>
      </c>
      <c r="AA45" s="11">
        <f t="shared" si="173"/>
        <v>5</v>
      </c>
      <c r="AB45" s="11">
        <f t="shared" si="174"/>
        <v>1</v>
      </c>
      <c r="AC45" s="3" t="s">
        <v>44</v>
      </c>
      <c r="AD45" s="20">
        <f t="shared" si="175"/>
        <v>0</v>
      </c>
      <c r="AE45" s="9">
        <f t="shared" si="176"/>
        <v>0</v>
      </c>
      <c r="AF45" s="20">
        <f t="shared" si="177"/>
        <v>1</v>
      </c>
      <c r="AG45" s="9">
        <f t="shared" si="178"/>
        <v>0.2</v>
      </c>
      <c r="AH45" s="20">
        <f t="shared" si="179"/>
        <v>0</v>
      </c>
      <c r="AI45" s="9">
        <f t="shared" si="180"/>
        <v>0</v>
      </c>
      <c r="AJ45" s="20">
        <f t="shared" si="181"/>
        <v>12</v>
      </c>
      <c r="AK45" s="9">
        <f t="shared" si="182"/>
        <v>2.4</v>
      </c>
      <c r="AL45" s="10">
        <f t="shared" si="183"/>
        <v>13</v>
      </c>
    </row>
    <row r="46" spans="1:38" hidden="1">
      <c r="A46" s="13" t="s">
        <v>17</v>
      </c>
      <c r="B46" s="14">
        <f>B41+B42+B43+B44+B45</f>
        <v>0</v>
      </c>
      <c r="C46" s="14">
        <f t="shared" ref="C46:E46" si="184">C41+C42+C43+C44+C45</f>
        <v>0</v>
      </c>
      <c r="D46" s="14">
        <f t="shared" si="184"/>
        <v>0</v>
      </c>
      <c r="E46" s="14">
        <f t="shared" si="184"/>
        <v>12</v>
      </c>
      <c r="F46" s="14">
        <f t="shared" si="167"/>
        <v>12</v>
      </c>
      <c r="G46" s="11">
        <f t="shared" si="168"/>
        <v>2.4</v>
      </c>
      <c r="H46" s="13" t="s">
        <v>17</v>
      </c>
      <c r="I46" s="14">
        <f>I41+I42+I43+I44+I45</f>
        <v>0</v>
      </c>
      <c r="J46" s="14">
        <f t="shared" ref="J46:L46" si="185">J41+J42+J43+J44+J45</f>
        <v>0</v>
      </c>
      <c r="K46" s="14">
        <f t="shared" si="185"/>
        <v>0</v>
      </c>
      <c r="L46" s="14">
        <f t="shared" si="185"/>
        <v>28</v>
      </c>
      <c r="M46" s="14">
        <f t="shared" si="169"/>
        <v>28</v>
      </c>
      <c r="N46" s="11">
        <f>M46/5</f>
        <v>5.6</v>
      </c>
      <c r="O46" s="13" t="s">
        <v>17</v>
      </c>
      <c r="P46" s="14">
        <f>P41+P42+P43+P44+P45</f>
        <v>0</v>
      </c>
      <c r="Q46" s="14">
        <f t="shared" ref="Q46:S46" si="186">Q41+Q42+Q43+Q44+Q45</f>
        <v>0</v>
      </c>
      <c r="R46" s="14">
        <f t="shared" si="186"/>
        <v>0</v>
      </c>
      <c r="S46" s="14">
        <f t="shared" si="186"/>
        <v>32</v>
      </c>
      <c r="T46" s="14">
        <f t="shared" si="171"/>
        <v>32</v>
      </c>
      <c r="U46" s="11">
        <f t="shared" si="172"/>
        <v>6.4</v>
      </c>
      <c r="V46" s="13" t="s">
        <v>17</v>
      </c>
      <c r="W46" s="14">
        <f>W41+W42+W43+W44+W45</f>
        <v>6</v>
      </c>
      <c r="X46" s="14">
        <f t="shared" ref="X46:Z46" si="187">X41+X42+X43+X44+X45</f>
        <v>1</v>
      </c>
      <c r="Y46" s="14">
        <f t="shared" si="187"/>
        <v>0</v>
      </c>
      <c r="Z46" s="14">
        <f t="shared" si="187"/>
        <v>32</v>
      </c>
      <c r="AA46" s="14">
        <f t="shared" si="173"/>
        <v>39</v>
      </c>
      <c r="AB46" s="11">
        <f t="shared" si="174"/>
        <v>7.8</v>
      </c>
      <c r="AC46" s="12" t="s">
        <v>17</v>
      </c>
      <c r="AD46" s="10">
        <f>AD41+AD42+AD43+AD44+AD45</f>
        <v>6</v>
      </c>
      <c r="AE46" s="9">
        <f t="shared" si="176"/>
        <v>1.2</v>
      </c>
      <c r="AF46" s="20">
        <f t="shared" si="177"/>
        <v>1</v>
      </c>
      <c r="AG46" s="9">
        <f t="shared" si="178"/>
        <v>0.2</v>
      </c>
      <c r="AH46" s="20">
        <f t="shared" si="179"/>
        <v>0</v>
      </c>
      <c r="AI46" s="9">
        <f t="shared" si="180"/>
        <v>0</v>
      </c>
      <c r="AJ46" s="20">
        <f t="shared" si="181"/>
        <v>104</v>
      </c>
      <c r="AK46" s="9">
        <f t="shared" si="182"/>
        <v>20.8</v>
      </c>
      <c r="AL46" s="10">
        <f t="shared" ref="AL46" si="188">AL41+AL42+AL43+AL44+AL45</f>
        <v>111</v>
      </c>
    </row>
    <row r="47" spans="1:38" ht="18.75" hidden="1">
      <c r="A47" s="23" t="s">
        <v>53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5"/>
    </row>
    <row r="48" spans="1:38" ht="24" hidden="1">
      <c r="A48" s="3" t="s">
        <v>5</v>
      </c>
      <c r="B48" s="4"/>
      <c r="C48" s="4"/>
      <c r="D48" s="4"/>
      <c r="E48" s="4">
        <v>4</v>
      </c>
      <c r="F48" s="11">
        <f>B48+C48+D48+E48</f>
        <v>4</v>
      </c>
      <c r="G48" s="11">
        <f>F48/5</f>
        <v>0.8</v>
      </c>
      <c r="H48" s="3" t="s">
        <v>5</v>
      </c>
      <c r="I48" s="4"/>
      <c r="J48" s="4"/>
      <c r="K48" s="4"/>
      <c r="L48" s="4">
        <v>4</v>
      </c>
      <c r="M48" s="11">
        <f>I48+J48+K48+L48</f>
        <v>4</v>
      </c>
      <c r="N48" s="11">
        <f>M48/5</f>
        <v>0.8</v>
      </c>
      <c r="O48" s="3" t="s">
        <v>5</v>
      </c>
      <c r="P48" s="4"/>
      <c r="Q48" s="4"/>
      <c r="R48" s="4"/>
      <c r="S48" s="4">
        <v>6</v>
      </c>
      <c r="T48" s="11">
        <f>P48+Q48+R48+S48</f>
        <v>6</v>
      </c>
      <c r="U48" s="11">
        <f>T48/5</f>
        <v>1.2</v>
      </c>
      <c r="V48" s="3" t="s">
        <v>5</v>
      </c>
      <c r="W48" s="4">
        <v>1</v>
      </c>
      <c r="X48" s="4"/>
      <c r="Y48" s="4"/>
      <c r="Z48" s="4">
        <v>10</v>
      </c>
      <c r="AA48" s="11">
        <f>W48+X48+Y48+Z48</f>
        <v>11</v>
      </c>
      <c r="AB48" s="11">
        <f>AA48/5</f>
        <v>2.2000000000000002</v>
      </c>
      <c r="AC48" s="3" t="s">
        <v>5</v>
      </c>
      <c r="AD48" s="20">
        <f>B48+I48+P48+W48</f>
        <v>1</v>
      </c>
      <c r="AE48" s="9">
        <f>AD48/5</f>
        <v>0.2</v>
      </c>
      <c r="AF48" s="20">
        <f t="shared" ref="AF48" si="189">C48+J48+Q48+X48</f>
        <v>0</v>
      </c>
      <c r="AG48" s="9">
        <f>AF48/5</f>
        <v>0</v>
      </c>
      <c r="AH48" s="20">
        <f>D48+K48+R48+Y48</f>
        <v>0</v>
      </c>
      <c r="AI48" s="9">
        <f>AH48/5</f>
        <v>0</v>
      </c>
      <c r="AJ48" s="20">
        <f>E48+L48+S48+Z48</f>
        <v>24</v>
      </c>
      <c r="AK48" s="9">
        <f>AJ48/5</f>
        <v>4.8</v>
      </c>
      <c r="AL48" s="10">
        <f>F48+M48+T48+AA48</f>
        <v>25</v>
      </c>
    </row>
    <row r="49" spans="1:38" ht="24" hidden="1">
      <c r="A49" s="3" t="s">
        <v>48</v>
      </c>
      <c r="B49" s="4"/>
      <c r="C49" s="4"/>
      <c r="D49" s="4"/>
      <c r="E49" s="4"/>
      <c r="F49" s="11">
        <f t="shared" ref="F49:F53" si="190">B49+C49+D49+E49</f>
        <v>0</v>
      </c>
      <c r="G49" s="11">
        <f t="shared" ref="G49:G53" si="191">F49/5</f>
        <v>0</v>
      </c>
      <c r="H49" s="3" t="s">
        <v>48</v>
      </c>
      <c r="I49" s="4"/>
      <c r="J49" s="4"/>
      <c r="K49" s="4"/>
      <c r="L49" s="4">
        <v>4</v>
      </c>
      <c r="M49" s="11">
        <f t="shared" ref="M49:M53" si="192">I49+J49+K49+L49</f>
        <v>4</v>
      </c>
      <c r="N49" s="11">
        <f t="shared" ref="N49:N52" si="193">M49/5</f>
        <v>0.8</v>
      </c>
      <c r="O49" s="3" t="s">
        <v>48</v>
      </c>
      <c r="P49" s="4"/>
      <c r="Q49" s="4"/>
      <c r="R49" s="4"/>
      <c r="S49" s="4">
        <v>6</v>
      </c>
      <c r="T49" s="11">
        <f t="shared" ref="T49:T53" si="194">P49+Q49+R49+S49</f>
        <v>6</v>
      </c>
      <c r="U49" s="11">
        <f t="shared" ref="U49:U53" si="195">T49/5</f>
        <v>1.2</v>
      </c>
      <c r="V49" s="3" t="s">
        <v>48</v>
      </c>
      <c r="W49" s="4"/>
      <c r="X49" s="4"/>
      <c r="Y49" s="4"/>
      <c r="Z49" s="4">
        <v>4</v>
      </c>
      <c r="AA49" s="11">
        <f t="shared" ref="AA49:AA53" si="196">W49+X49+Y49+Z49</f>
        <v>4</v>
      </c>
      <c r="AB49" s="11">
        <f t="shared" ref="AB49:AB53" si="197">AA49/5</f>
        <v>0.8</v>
      </c>
      <c r="AC49" s="3" t="s">
        <v>48</v>
      </c>
      <c r="AD49" s="20">
        <f t="shared" ref="AD49:AD52" si="198">B49+I49+P49+W49</f>
        <v>0</v>
      </c>
      <c r="AE49" s="9">
        <f t="shared" ref="AE49:AE53" si="199">AD49/5</f>
        <v>0</v>
      </c>
      <c r="AF49" s="20">
        <f t="shared" ref="AF49:AF53" si="200">C49+J49+Q49+X49</f>
        <v>0</v>
      </c>
      <c r="AG49" s="9">
        <f t="shared" ref="AG49:AG53" si="201">AF49/5</f>
        <v>0</v>
      </c>
      <c r="AH49" s="20">
        <f t="shared" ref="AH49:AH53" si="202">D49+K49+R49+Y49</f>
        <v>0</v>
      </c>
      <c r="AI49" s="9">
        <f t="shared" ref="AI49:AI53" si="203">AH49/5</f>
        <v>0</v>
      </c>
      <c r="AJ49" s="20">
        <f t="shared" ref="AJ49:AJ53" si="204">E49+L49+S49+Z49</f>
        <v>14</v>
      </c>
      <c r="AK49" s="9">
        <f t="shared" ref="AK49:AK53" si="205">AJ49/5</f>
        <v>2.8</v>
      </c>
      <c r="AL49" s="10">
        <f t="shared" ref="AL49:AL52" si="206">F49+M49+T49+AA49</f>
        <v>14</v>
      </c>
    </row>
    <row r="50" spans="1:38" hidden="1">
      <c r="A50" s="3" t="s">
        <v>7</v>
      </c>
      <c r="B50" s="4"/>
      <c r="C50" s="4"/>
      <c r="D50" s="4"/>
      <c r="E50" s="4">
        <v>4</v>
      </c>
      <c r="F50" s="11">
        <f t="shared" si="190"/>
        <v>4</v>
      </c>
      <c r="G50" s="11">
        <f t="shared" si="191"/>
        <v>0.8</v>
      </c>
      <c r="H50" s="3" t="s">
        <v>7</v>
      </c>
      <c r="I50" s="4"/>
      <c r="J50" s="4"/>
      <c r="K50" s="4"/>
      <c r="L50" s="4">
        <v>4</v>
      </c>
      <c r="M50" s="11">
        <f t="shared" si="192"/>
        <v>4</v>
      </c>
      <c r="N50" s="11">
        <f t="shared" si="193"/>
        <v>0.8</v>
      </c>
      <c r="O50" s="3" t="s">
        <v>7</v>
      </c>
      <c r="P50" s="4"/>
      <c r="Q50" s="4"/>
      <c r="R50" s="4"/>
      <c r="S50" s="4">
        <v>6</v>
      </c>
      <c r="T50" s="11">
        <f t="shared" si="194"/>
        <v>6</v>
      </c>
      <c r="U50" s="11">
        <f t="shared" si="195"/>
        <v>1.2</v>
      </c>
      <c r="V50" s="3" t="s">
        <v>7</v>
      </c>
      <c r="W50" s="4">
        <v>1</v>
      </c>
      <c r="X50" s="4"/>
      <c r="Y50" s="4"/>
      <c r="Z50" s="4">
        <v>10</v>
      </c>
      <c r="AA50" s="11">
        <f t="shared" si="196"/>
        <v>11</v>
      </c>
      <c r="AB50" s="11">
        <f t="shared" si="197"/>
        <v>2.2000000000000002</v>
      </c>
      <c r="AC50" s="3" t="s">
        <v>7</v>
      </c>
      <c r="AD50" s="20">
        <f t="shared" si="198"/>
        <v>1</v>
      </c>
      <c r="AE50" s="9">
        <f t="shared" si="199"/>
        <v>0.2</v>
      </c>
      <c r="AF50" s="20">
        <f t="shared" si="200"/>
        <v>0</v>
      </c>
      <c r="AG50" s="9">
        <f t="shared" si="201"/>
        <v>0</v>
      </c>
      <c r="AH50" s="20">
        <f t="shared" si="202"/>
        <v>0</v>
      </c>
      <c r="AI50" s="9">
        <f t="shared" si="203"/>
        <v>0</v>
      </c>
      <c r="AJ50" s="20">
        <f t="shared" si="204"/>
        <v>24</v>
      </c>
      <c r="AK50" s="9">
        <f t="shared" si="205"/>
        <v>4.8</v>
      </c>
      <c r="AL50" s="10">
        <f t="shared" si="206"/>
        <v>25</v>
      </c>
    </row>
    <row r="51" spans="1:38" ht="24" hidden="1">
      <c r="A51" s="3" t="s">
        <v>8</v>
      </c>
      <c r="B51" s="4"/>
      <c r="C51" s="4"/>
      <c r="D51" s="4"/>
      <c r="E51" s="4">
        <v>4</v>
      </c>
      <c r="F51" s="11">
        <f t="shared" si="190"/>
        <v>4</v>
      </c>
      <c r="G51" s="11">
        <f t="shared" si="191"/>
        <v>0.8</v>
      </c>
      <c r="H51" s="3" t="s">
        <v>8</v>
      </c>
      <c r="I51" s="4"/>
      <c r="J51" s="4"/>
      <c r="K51" s="4"/>
      <c r="L51" s="4">
        <v>4</v>
      </c>
      <c r="M51" s="11">
        <f t="shared" si="192"/>
        <v>4</v>
      </c>
      <c r="N51" s="11">
        <f t="shared" si="193"/>
        <v>0.8</v>
      </c>
      <c r="O51" s="3" t="s">
        <v>8</v>
      </c>
      <c r="P51" s="4"/>
      <c r="Q51" s="4"/>
      <c r="R51" s="4"/>
      <c r="S51" s="4">
        <v>6</v>
      </c>
      <c r="T51" s="11">
        <f t="shared" si="194"/>
        <v>6</v>
      </c>
      <c r="U51" s="11">
        <f t="shared" si="195"/>
        <v>1.2</v>
      </c>
      <c r="V51" s="3" t="s">
        <v>8</v>
      </c>
      <c r="W51" s="4">
        <v>1</v>
      </c>
      <c r="X51" s="4"/>
      <c r="Y51" s="4"/>
      <c r="Z51" s="4">
        <v>10</v>
      </c>
      <c r="AA51" s="11">
        <f t="shared" si="196"/>
        <v>11</v>
      </c>
      <c r="AB51" s="11">
        <f t="shared" si="197"/>
        <v>2.2000000000000002</v>
      </c>
      <c r="AC51" s="3" t="s">
        <v>8</v>
      </c>
      <c r="AD51" s="20">
        <f t="shared" si="198"/>
        <v>1</v>
      </c>
      <c r="AE51" s="9">
        <f t="shared" si="199"/>
        <v>0.2</v>
      </c>
      <c r="AF51" s="20">
        <f t="shared" si="200"/>
        <v>0</v>
      </c>
      <c r="AG51" s="9">
        <f t="shared" si="201"/>
        <v>0</v>
      </c>
      <c r="AH51" s="20">
        <f t="shared" si="202"/>
        <v>0</v>
      </c>
      <c r="AI51" s="9">
        <f t="shared" si="203"/>
        <v>0</v>
      </c>
      <c r="AJ51" s="20">
        <f t="shared" si="204"/>
        <v>24</v>
      </c>
      <c r="AK51" s="9">
        <f t="shared" si="205"/>
        <v>4.8</v>
      </c>
      <c r="AL51" s="10">
        <f t="shared" si="206"/>
        <v>25</v>
      </c>
    </row>
    <row r="52" spans="1:38" ht="36" hidden="1">
      <c r="A52" s="3" t="s">
        <v>44</v>
      </c>
      <c r="B52" s="4"/>
      <c r="C52" s="4"/>
      <c r="D52" s="4"/>
      <c r="E52" s="4">
        <v>0</v>
      </c>
      <c r="F52" s="11">
        <f t="shared" si="190"/>
        <v>0</v>
      </c>
      <c r="G52" s="11">
        <f t="shared" si="191"/>
        <v>0</v>
      </c>
      <c r="H52" s="3" t="s">
        <v>44</v>
      </c>
      <c r="I52" s="4"/>
      <c r="J52" s="4"/>
      <c r="K52" s="4"/>
      <c r="L52" s="4">
        <v>4</v>
      </c>
      <c r="M52" s="11">
        <f t="shared" si="192"/>
        <v>4</v>
      </c>
      <c r="N52" s="11">
        <f t="shared" si="193"/>
        <v>0.8</v>
      </c>
      <c r="O52" s="3" t="s">
        <v>44</v>
      </c>
      <c r="P52" s="4"/>
      <c r="Q52" s="4"/>
      <c r="R52" s="4"/>
      <c r="S52" s="4">
        <v>6</v>
      </c>
      <c r="T52" s="11">
        <f t="shared" si="194"/>
        <v>6</v>
      </c>
      <c r="U52" s="11">
        <f t="shared" si="195"/>
        <v>1.2</v>
      </c>
      <c r="V52" s="3" t="s">
        <v>44</v>
      </c>
      <c r="W52" s="4"/>
      <c r="X52" s="4">
        <v>1</v>
      </c>
      <c r="Y52" s="4"/>
      <c r="Z52" s="4">
        <v>4</v>
      </c>
      <c r="AA52" s="11">
        <f t="shared" si="196"/>
        <v>5</v>
      </c>
      <c r="AB52" s="11">
        <f t="shared" si="197"/>
        <v>1</v>
      </c>
      <c r="AC52" s="3" t="s">
        <v>44</v>
      </c>
      <c r="AD52" s="20">
        <f t="shared" si="198"/>
        <v>0</v>
      </c>
      <c r="AE52" s="9">
        <f t="shared" si="199"/>
        <v>0</v>
      </c>
      <c r="AF52" s="20">
        <f t="shared" si="200"/>
        <v>1</v>
      </c>
      <c r="AG52" s="9">
        <f t="shared" si="201"/>
        <v>0.2</v>
      </c>
      <c r="AH52" s="20">
        <f t="shared" si="202"/>
        <v>0</v>
      </c>
      <c r="AI52" s="9">
        <f t="shared" si="203"/>
        <v>0</v>
      </c>
      <c r="AJ52" s="20">
        <f t="shared" si="204"/>
        <v>14</v>
      </c>
      <c r="AK52" s="9">
        <f t="shared" si="205"/>
        <v>2.8</v>
      </c>
      <c r="AL52" s="10">
        <f t="shared" si="206"/>
        <v>15</v>
      </c>
    </row>
    <row r="53" spans="1:38" hidden="1">
      <c r="A53" s="13" t="s">
        <v>17</v>
      </c>
      <c r="B53" s="14">
        <f>B48+B49+B50+B51+B52</f>
        <v>0</v>
      </c>
      <c r="C53" s="14">
        <f t="shared" ref="C53:E53" si="207">C48+C49+C50+C51+C52</f>
        <v>0</v>
      </c>
      <c r="D53" s="14">
        <f t="shared" si="207"/>
        <v>0</v>
      </c>
      <c r="E53" s="14">
        <f t="shared" si="207"/>
        <v>12</v>
      </c>
      <c r="F53" s="14">
        <f t="shared" si="190"/>
        <v>12</v>
      </c>
      <c r="G53" s="11">
        <f t="shared" si="191"/>
        <v>2.4</v>
      </c>
      <c r="H53" s="13" t="s">
        <v>17</v>
      </c>
      <c r="I53" s="14">
        <f>I48+I49+I50+I51+I52</f>
        <v>0</v>
      </c>
      <c r="J53" s="14">
        <f t="shared" ref="J53:L53" si="208">J48+J49+J50+J51+J52</f>
        <v>0</v>
      </c>
      <c r="K53" s="14">
        <f t="shared" si="208"/>
        <v>0</v>
      </c>
      <c r="L53" s="14">
        <f t="shared" si="208"/>
        <v>20</v>
      </c>
      <c r="M53" s="14">
        <f t="shared" si="192"/>
        <v>20</v>
      </c>
      <c r="N53" s="11">
        <f>M53/5</f>
        <v>4</v>
      </c>
      <c r="O53" s="13" t="s">
        <v>17</v>
      </c>
      <c r="P53" s="14">
        <f>P48+P49+P50+P51+P52</f>
        <v>0</v>
      </c>
      <c r="Q53" s="14">
        <f t="shared" ref="Q53:S53" si="209">Q48+Q49+Q50+Q51+Q52</f>
        <v>0</v>
      </c>
      <c r="R53" s="14">
        <f t="shared" si="209"/>
        <v>0</v>
      </c>
      <c r="S53" s="14">
        <f t="shared" si="209"/>
        <v>30</v>
      </c>
      <c r="T53" s="14">
        <f t="shared" si="194"/>
        <v>30</v>
      </c>
      <c r="U53" s="11">
        <f t="shared" si="195"/>
        <v>6</v>
      </c>
      <c r="V53" s="13" t="s">
        <v>17</v>
      </c>
      <c r="W53" s="14">
        <f>W48+W49+W50+W51+W52</f>
        <v>3</v>
      </c>
      <c r="X53" s="14">
        <f t="shared" ref="X53:Z53" si="210">X48+X49+X50+X51+X52</f>
        <v>1</v>
      </c>
      <c r="Y53" s="14">
        <f t="shared" si="210"/>
        <v>0</v>
      </c>
      <c r="Z53" s="14">
        <f t="shared" si="210"/>
        <v>38</v>
      </c>
      <c r="AA53" s="14">
        <f t="shared" si="196"/>
        <v>42</v>
      </c>
      <c r="AB53" s="11">
        <f t="shared" si="197"/>
        <v>8.4</v>
      </c>
      <c r="AC53" s="12" t="s">
        <v>17</v>
      </c>
      <c r="AD53" s="10">
        <f>AD48+AD49+AD50+AD51+AD52</f>
        <v>3</v>
      </c>
      <c r="AE53" s="9">
        <f t="shared" si="199"/>
        <v>0.6</v>
      </c>
      <c r="AF53" s="20">
        <f t="shared" si="200"/>
        <v>1</v>
      </c>
      <c r="AG53" s="9">
        <f t="shared" si="201"/>
        <v>0.2</v>
      </c>
      <c r="AH53" s="20">
        <f t="shared" si="202"/>
        <v>0</v>
      </c>
      <c r="AI53" s="9">
        <f t="shared" si="203"/>
        <v>0</v>
      </c>
      <c r="AJ53" s="20">
        <f t="shared" si="204"/>
        <v>100</v>
      </c>
      <c r="AK53" s="9">
        <f t="shared" si="205"/>
        <v>20</v>
      </c>
      <c r="AL53" s="10">
        <f t="shared" ref="AL53" si="211">AL48+AL49+AL50+AL51+AL52</f>
        <v>104</v>
      </c>
    </row>
    <row r="54" spans="1:38" ht="18.75" hidden="1">
      <c r="A54" s="23" t="s">
        <v>54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5"/>
    </row>
    <row r="55" spans="1:38" ht="24" hidden="1">
      <c r="A55" s="3" t="s">
        <v>5</v>
      </c>
      <c r="B55" s="4"/>
      <c r="C55" s="4"/>
      <c r="D55" s="4">
        <v>2</v>
      </c>
      <c r="E55" s="4">
        <v>4</v>
      </c>
      <c r="F55" s="11">
        <f>B55+C55+D55+E55</f>
        <v>6</v>
      </c>
      <c r="G55" s="11">
        <f>F55/5</f>
        <v>1.2</v>
      </c>
      <c r="H55" s="3" t="s">
        <v>5</v>
      </c>
      <c r="I55" s="4"/>
      <c r="J55" s="4"/>
      <c r="K55" s="4">
        <v>4</v>
      </c>
      <c r="L55" s="4">
        <v>4</v>
      </c>
      <c r="M55" s="11">
        <f>I55+J55+K55+L55</f>
        <v>8</v>
      </c>
      <c r="N55" s="11">
        <f>M55/5</f>
        <v>1.6</v>
      </c>
      <c r="O55" s="3" t="s">
        <v>5</v>
      </c>
      <c r="P55" s="4"/>
      <c r="Q55" s="4"/>
      <c r="R55" s="4">
        <v>4</v>
      </c>
      <c r="S55" s="4">
        <v>4</v>
      </c>
      <c r="T55" s="11">
        <f>P55+Q55+R55+S55</f>
        <v>8</v>
      </c>
      <c r="U55" s="11">
        <f>T55/5</f>
        <v>1.6</v>
      </c>
      <c r="V55" s="3" t="s">
        <v>5</v>
      </c>
      <c r="W55" s="4">
        <v>1</v>
      </c>
      <c r="X55" s="4">
        <v>2</v>
      </c>
      <c r="Y55" s="4">
        <v>4</v>
      </c>
      <c r="Z55" s="4">
        <v>4</v>
      </c>
      <c r="AA55" s="11">
        <f>W55+X55+Y55+Z55</f>
        <v>11</v>
      </c>
      <c r="AB55" s="11">
        <f>AA55/5</f>
        <v>2.2000000000000002</v>
      </c>
      <c r="AC55" s="3" t="s">
        <v>5</v>
      </c>
      <c r="AD55" s="20">
        <f>B55+I55+P55+W55</f>
        <v>1</v>
      </c>
      <c r="AE55" s="9">
        <f>AD55/5</f>
        <v>0.2</v>
      </c>
      <c r="AF55" s="20">
        <f t="shared" ref="AF55:AF59" si="212">C55+J55+Q55+X55</f>
        <v>2</v>
      </c>
      <c r="AG55" s="9">
        <f>AF55/5</f>
        <v>0.4</v>
      </c>
      <c r="AH55" s="20">
        <f>D55+K55+R55+Y55</f>
        <v>14</v>
      </c>
      <c r="AI55" s="9">
        <f>AH55/5</f>
        <v>2.8</v>
      </c>
      <c r="AJ55" s="20">
        <f>E55+L55+S55+Z55</f>
        <v>16</v>
      </c>
      <c r="AK55" s="9">
        <f>AJ55/5</f>
        <v>3.2</v>
      </c>
      <c r="AL55" s="10">
        <f>F55+M55+T55+AA55</f>
        <v>33</v>
      </c>
    </row>
    <row r="56" spans="1:38" ht="24" hidden="1">
      <c r="A56" s="3" t="s">
        <v>48</v>
      </c>
      <c r="B56" s="4"/>
      <c r="C56" s="4"/>
      <c r="D56" s="4"/>
      <c r="E56" s="4"/>
      <c r="F56" s="11">
        <f t="shared" ref="F56:F59" si="213">B56+C56+D56+E56</f>
        <v>0</v>
      </c>
      <c r="G56" s="11">
        <f t="shared" ref="G56:G59" si="214">F56/5</f>
        <v>0</v>
      </c>
      <c r="H56" s="3" t="s">
        <v>48</v>
      </c>
      <c r="I56" s="4"/>
      <c r="J56" s="4"/>
      <c r="K56" s="4"/>
      <c r="L56" s="4">
        <v>4</v>
      </c>
      <c r="M56" s="11">
        <f t="shared" ref="M56:M59" si="215">I56+J56+K56+L56</f>
        <v>4</v>
      </c>
      <c r="N56" s="11">
        <f t="shared" ref="N56:N59" si="216">M56/5</f>
        <v>0.8</v>
      </c>
      <c r="O56" s="3" t="s">
        <v>48</v>
      </c>
      <c r="P56" s="4"/>
      <c r="Q56" s="4"/>
      <c r="R56" s="4"/>
      <c r="S56" s="4"/>
      <c r="T56" s="11">
        <f t="shared" ref="T56:T59" si="217">P56+Q56+R56+S56</f>
        <v>0</v>
      </c>
      <c r="U56" s="11">
        <f t="shared" ref="U56:U59" si="218">T56/5</f>
        <v>0</v>
      </c>
      <c r="V56" s="3" t="s">
        <v>48</v>
      </c>
      <c r="W56" s="4"/>
      <c r="X56" s="4"/>
      <c r="Y56" s="4"/>
      <c r="Z56" s="4"/>
      <c r="AA56" s="11">
        <f t="shared" ref="AA56:AA59" si="219">W56+X56+Y56+Z56</f>
        <v>0</v>
      </c>
      <c r="AB56" s="11">
        <f t="shared" ref="AB56:AB59" si="220">AA56/5</f>
        <v>0</v>
      </c>
      <c r="AC56" s="3" t="s">
        <v>48</v>
      </c>
      <c r="AD56" s="20">
        <f t="shared" ref="AD56:AD59" si="221">B56+I56+P56+W56</f>
        <v>0</v>
      </c>
      <c r="AE56" s="9">
        <f t="shared" ref="AE56:AE59" si="222">AD56/5</f>
        <v>0</v>
      </c>
      <c r="AF56" s="20">
        <f t="shared" si="212"/>
        <v>0</v>
      </c>
      <c r="AG56" s="9">
        <f t="shared" ref="AG56:AG59" si="223">AF56/5</f>
        <v>0</v>
      </c>
      <c r="AH56" s="20">
        <f t="shared" ref="AH56:AH59" si="224">D56+K56+R56+Y56</f>
        <v>0</v>
      </c>
      <c r="AI56" s="9">
        <f t="shared" ref="AI56:AI59" si="225">AH56/5</f>
        <v>0</v>
      </c>
      <c r="AJ56" s="20">
        <f t="shared" ref="AJ56:AJ59" si="226">E56+L56+S56+Z56</f>
        <v>4</v>
      </c>
      <c r="AK56" s="9">
        <f t="shared" ref="AK56:AK59" si="227">AJ56/5</f>
        <v>0.8</v>
      </c>
      <c r="AL56" s="10">
        <f t="shared" ref="AL56:AL59" si="228">F56+M56+T56+AA56</f>
        <v>4</v>
      </c>
    </row>
    <row r="57" spans="1:38" hidden="1">
      <c r="A57" s="3" t="s">
        <v>7</v>
      </c>
      <c r="B57" s="4"/>
      <c r="C57" s="4"/>
      <c r="D57" s="4">
        <v>2</v>
      </c>
      <c r="E57" s="4">
        <v>4</v>
      </c>
      <c r="F57" s="11">
        <f t="shared" si="213"/>
        <v>6</v>
      </c>
      <c r="G57" s="11">
        <f t="shared" si="214"/>
        <v>1.2</v>
      </c>
      <c r="H57" s="3" t="s">
        <v>7</v>
      </c>
      <c r="I57" s="4"/>
      <c r="J57" s="4"/>
      <c r="K57" s="4">
        <v>4</v>
      </c>
      <c r="L57" s="4">
        <v>4</v>
      </c>
      <c r="M57" s="11">
        <f t="shared" si="215"/>
        <v>8</v>
      </c>
      <c r="N57" s="11">
        <f t="shared" si="216"/>
        <v>1.6</v>
      </c>
      <c r="O57" s="3" t="s">
        <v>7</v>
      </c>
      <c r="P57" s="4"/>
      <c r="Q57" s="4"/>
      <c r="R57" s="4">
        <v>4</v>
      </c>
      <c r="S57" s="4">
        <v>4</v>
      </c>
      <c r="T57" s="11">
        <f t="shared" si="217"/>
        <v>8</v>
      </c>
      <c r="U57" s="11">
        <f t="shared" si="218"/>
        <v>1.6</v>
      </c>
      <c r="V57" s="3" t="s">
        <v>7</v>
      </c>
      <c r="W57" s="4">
        <v>1</v>
      </c>
      <c r="X57" s="4"/>
      <c r="Y57" s="4">
        <v>4</v>
      </c>
      <c r="Z57" s="4">
        <v>4</v>
      </c>
      <c r="AA57" s="11">
        <f t="shared" si="219"/>
        <v>9</v>
      </c>
      <c r="AB57" s="11">
        <f t="shared" si="220"/>
        <v>1.8</v>
      </c>
      <c r="AC57" s="3" t="s">
        <v>7</v>
      </c>
      <c r="AD57" s="20">
        <f t="shared" si="221"/>
        <v>1</v>
      </c>
      <c r="AE57" s="9">
        <f t="shared" si="222"/>
        <v>0.2</v>
      </c>
      <c r="AF57" s="20">
        <f t="shared" si="212"/>
        <v>0</v>
      </c>
      <c r="AG57" s="9">
        <f t="shared" si="223"/>
        <v>0</v>
      </c>
      <c r="AH57" s="20">
        <f t="shared" si="224"/>
        <v>14</v>
      </c>
      <c r="AI57" s="9">
        <f t="shared" si="225"/>
        <v>2.8</v>
      </c>
      <c r="AJ57" s="20">
        <f t="shared" si="226"/>
        <v>16</v>
      </c>
      <c r="AK57" s="9">
        <f t="shared" si="227"/>
        <v>3.2</v>
      </c>
      <c r="AL57" s="10">
        <f t="shared" si="228"/>
        <v>31</v>
      </c>
    </row>
    <row r="58" spans="1:38" ht="24" hidden="1">
      <c r="A58" s="3" t="s">
        <v>8</v>
      </c>
      <c r="B58" s="4"/>
      <c r="C58" s="4"/>
      <c r="D58" s="4"/>
      <c r="E58" s="4">
        <v>4</v>
      </c>
      <c r="F58" s="11">
        <f t="shared" si="213"/>
        <v>4</v>
      </c>
      <c r="G58" s="11">
        <f t="shared" si="214"/>
        <v>0.8</v>
      </c>
      <c r="H58" s="3" t="s">
        <v>8</v>
      </c>
      <c r="I58" s="4"/>
      <c r="J58" s="4"/>
      <c r="K58" s="4"/>
      <c r="L58" s="4">
        <v>4</v>
      </c>
      <c r="M58" s="11">
        <f t="shared" si="215"/>
        <v>4</v>
      </c>
      <c r="N58" s="11">
        <f t="shared" si="216"/>
        <v>0.8</v>
      </c>
      <c r="O58" s="3" t="s">
        <v>8</v>
      </c>
      <c r="P58" s="4"/>
      <c r="Q58" s="4"/>
      <c r="R58" s="4"/>
      <c r="S58" s="4">
        <v>4</v>
      </c>
      <c r="T58" s="11">
        <f t="shared" si="217"/>
        <v>4</v>
      </c>
      <c r="U58" s="11">
        <f t="shared" si="218"/>
        <v>0.8</v>
      </c>
      <c r="V58" s="3" t="s">
        <v>8</v>
      </c>
      <c r="W58" s="4">
        <v>1</v>
      </c>
      <c r="X58" s="4"/>
      <c r="Y58" s="4"/>
      <c r="Z58" s="4">
        <v>4</v>
      </c>
      <c r="AA58" s="11">
        <f t="shared" si="219"/>
        <v>5</v>
      </c>
      <c r="AB58" s="11">
        <f t="shared" si="220"/>
        <v>1</v>
      </c>
      <c r="AC58" s="3" t="s">
        <v>8</v>
      </c>
      <c r="AD58" s="20">
        <f t="shared" si="221"/>
        <v>1</v>
      </c>
      <c r="AE58" s="9">
        <f t="shared" si="222"/>
        <v>0.2</v>
      </c>
      <c r="AF58" s="20">
        <f t="shared" si="212"/>
        <v>0</v>
      </c>
      <c r="AG58" s="9">
        <f t="shared" si="223"/>
        <v>0</v>
      </c>
      <c r="AH58" s="20">
        <f t="shared" si="224"/>
        <v>0</v>
      </c>
      <c r="AI58" s="9">
        <f t="shared" si="225"/>
        <v>0</v>
      </c>
      <c r="AJ58" s="20">
        <f t="shared" si="226"/>
        <v>16</v>
      </c>
      <c r="AK58" s="9">
        <f t="shared" si="227"/>
        <v>3.2</v>
      </c>
      <c r="AL58" s="10">
        <f t="shared" si="228"/>
        <v>17</v>
      </c>
    </row>
    <row r="59" spans="1:38" ht="36" hidden="1">
      <c r="A59" s="3" t="s">
        <v>44</v>
      </c>
      <c r="B59" s="4"/>
      <c r="C59" s="4"/>
      <c r="D59" s="4">
        <v>4</v>
      </c>
      <c r="E59" s="4">
        <v>4</v>
      </c>
      <c r="F59" s="11">
        <f t="shared" si="213"/>
        <v>8</v>
      </c>
      <c r="G59" s="11">
        <f t="shared" si="214"/>
        <v>1.6</v>
      </c>
      <c r="H59" s="3" t="s">
        <v>44</v>
      </c>
      <c r="I59" s="4"/>
      <c r="J59" s="4"/>
      <c r="K59" s="4"/>
      <c r="L59" s="4">
        <v>4</v>
      </c>
      <c r="M59" s="11">
        <f t="shared" si="215"/>
        <v>4</v>
      </c>
      <c r="N59" s="11">
        <f t="shared" si="216"/>
        <v>0.8</v>
      </c>
      <c r="O59" s="3" t="s">
        <v>44</v>
      </c>
      <c r="P59" s="4"/>
      <c r="Q59" s="4"/>
      <c r="R59" s="4">
        <v>4</v>
      </c>
      <c r="S59" s="4">
        <v>4</v>
      </c>
      <c r="T59" s="11">
        <f t="shared" si="217"/>
        <v>8</v>
      </c>
      <c r="U59" s="11">
        <f t="shared" si="218"/>
        <v>1.6</v>
      </c>
      <c r="V59" s="3" t="s">
        <v>44</v>
      </c>
      <c r="W59" s="4"/>
      <c r="X59" s="4"/>
      <c r="Y59" s="4">
        <v>4</v>
      </c>
      <c r="Z59" s="4">
        <v>4</v>
      </c>
      <c r="AA59" s="11">
        <f t="shared" si="219"/>
        <v>8</v>
      </c>
      <c r="AB59" s="11">
        <f t="shared" si="220"/>
        <v>1.6</v>
      </c>
      <c r="AC59" s="3" t="s">
        <v>44</v>
      </c>
      <c r="AD59" s="20">
        <f t="shared" si="221"/>
        <v>0</v>
      </c>
      <c r="AE59" s="9">
        <f t="shared" si="222"/>
        <v>0</v>
      </c>
      <c r="AF59" s="20">
        <f t="shared" si="212"/>
        <v>0</v>
      </c>
      <c r="AG59" s="9">
        <f t="shared" si="223"/>
        <v>0</v>
      </c>
      <c r="AH59" s="20">
        <f t="shared" si="224"/>
        <v>12</v>
      </c>
      <c r="AI59" s="9">
        <f t="shared" si="225"/>
        <v>2.4</v>
      </c>
      <c r="AJ59" s="20">
        <f t="shared" si="226"/>
        <v>16</v>
      </c>
      <c r="AK59" s="9">
        <f t="shared" si="227"/>
        <v>3.2</v>
      </c>
      <c r="AL59" s="10">
        <f t="shared" si="228"/>
        <v>28</v>
      </c>
    </row>
    <row r="60" spans="1:38" hidden="1">
      <c r="A60" s="13" t="s">
        <v>17</v>
      </c>
      <c r="B60" s="14">
        <f>B55+B56+B57+B58+B59</f>
        <v>0</v>
      </c>
      <c r="C60" s="14">
        <f t="shared" ref="C60:E60" si="229">C55+C56+C57+C58+C59</f>
        <v>0</v>
      </c>
      <c r="D60" s="14">
        <f t="shared" si="229"/>
        <v>8</v>
      </c>
      <c r="E60" s="14">
        <f t="shared" si="229"/>
        <v>16</v>
      </c>
      <c r="F60" s="14">
        <f t="shared" ref="F60" si="230">B60+C60+D60+E60</f>
        <v>24</v>
      </c>
      <c r="G60" s="11">
        <f t="shared" ref="G60" si="231">F60/5</f>
        <v>4.8</v>
      </c>
      <c r="H60" s="13" t="s">
        <v>17</v>
      </c>
      <c r="I60" s="14">
        <f>I55+I56+I57+I58+I59</f>
        <v>0</v>
      </c>
      <c r="J60" s="14">
        <f t="shared" ref="J60:L60" si="232">J55+J56+J57+J58+J59</f>
        <v>0</v>
      </c>
      <c r="K60" s="14">
        <f t="shared" si="232"/>
        <v>8</v>
      </c>
      <c r="L60" s="14">
        <f t="shared" si="232"/>
        <v>20</v>
      </c>
      <c r="M60" s="14">
        <f t="shared" ref="M60" si="233">I60+J60+K60+L60</f>
        <v>28</v>
      </c>
      <c r="N60" s="11">
        <f>M60/5</f>
        <v>5.6</v>
      </c>
      <c r="O60" s="13" t="s">
        <v>17</v>
      </c>
      <c r="P60" s="14">
        <f>P55+P56+P57+P58+P59</f>
        <v>0</v>
      </c>
      <c r="Q60" s="14">
        <f t="shared" ref="Q60:S60" si="234">Q55+Q56+Q57+Q58+Q59</f>
        <v>0</v>
      </c>
      <c r="R60" s="14">
        <f t="shared" si="234"/>
        <v>12</v>
      </c>
      <c r="S60" s="14">
        <f t="shared" si="234"/>
        <v>16</v>
      </c>
      <c r="T60" s="14">
        <f t="shared" ref="T60" si="235">P60+Q60+R60+S60</f>
        <v>28</v>
      </c>
      <c r="U60" s="11">
        <f t="shared" ref="U60" si="236">T60/5</f>
        <v>5.6</v>
      </c>
      <c r="V60" s="13" t="s">
        <v>17</v>
      </c>
      <c r="W60" s="14">
        <f>W55+W56+W57+W58+W59</f>
        <v>3</v>
      </c>
      <c r="X60" s="14">
        <v>1</v>
      </c>
      <c r="Y60" s="14">
        <f t="shared" ref="Y60:Z60" si="237">Y55+Y56+Y57+Y58+Y59</f>
        <v>12</v>
      </c>
      <c r="Z60" s="14">
        <f t="shared" si="237"/>
        <v>16</v>
      </c>
      <c r="AA60" s="14">
        <f t="shared" ref="AA60" si="238">W60+X60+Y60+Z60</f>
        <v>32</v>
      </c>
      <c r="AB60" s="11">
        <f t="shared" ref="AB60" si="239">AA60/5</f>
        <v>6.4</v>
      </c>
      <c r="AC60" s="13" t="s">
        <v>17</v>
      </c>
      <c r="AD60" s="14">
        <f>AD55+AD56+AD57+AD58+AD59</f>
        <v>3</v>
      </c>
      <c r="AE60" s="14">
        <f t="shared" ref="AE60" si="240">AD60/5</f>
        <v>0.6</v>
      </c>
      <c r="AF60" s="14">
        <f t="shared" ref="AF60" si="241">C60+J60+Q60+X60</f>
        <v>1</v>
      </c>
      <c r="AG60" s="14">
        <f t="shared" ref="AG60" si="242">AF60/5</f>
        <v>0.2</v>
      </c>
      <c r="AH60" s="14">
        <f t="shared" ref="AH60" si="243">D60+K60+R60+Y60</f>
        <v>40</v>
      </c>
      <c r="AI60" s="14">
        <f t="shared" ref="AI60" si="244">AH60/5</f>
        <v>8</v>
      </c>
      <c r="AJ60" s="14">
        <f t="shared" ref="AJ60" si="245">E60+L60+S60+Z60</f>
        <v>68</v>
      </c>
      <c r="AK60" s="14">
        <f t="shared" ref="AK60" si="246">AJ60/5</f>
        <v>13.6</v>
      </c>
      <c r="AL60" s="14">
        <f t="shared" ref="AL60" si="247">AL55+AL56+AL57+AL58+AL59</f>
        <v>113</v>
      </c>
    </row>
    <row r="61" spans="1:38" ht="18.75" hidden="1">
      <c r="A61" s="23" t="s">
        <v>55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5"/>
    </row>
    <row r="62" spans="1:38" ht="24" hidden="1">
      <c r="A62" s="3" t="s">
        <v>5</v>
      </c>
      <c r="B62" s="4"/>
      <c r="C62" s="4"/>
      <c r="D62" s="4"/>
      <c r="E62" s="4"/>
      <c r="F62" s="11">
        <f>B62+C62+D62+E62</f>
        <v>0</v>
      </c>
      <c r="G62" s="11">
        <f>F62/5</f>
        <v>0</v>
      </c>
      <c r="H62" s="3" t="s">
        <v>5</v>
      </c>
      <c r="I62" s="4"/>
      <c r="J62" s="4"/>
      <c r="K62" s="4"/>
      <c r="L62" s="4">
        <v>3</v>
      </c>
      <c r="M62" s="11">
        <f>I62+J62+K62+L62</f>
        <v>3</v>
      </c>
      <c r="N62" s="11">
        <f>M62/5</f>
        <v>0.6</v>
      </c>
      <c r="O62" s="3" t="s">
        <v>5</v>
      </c>
      <c r="P62" s="4"/>
      <c r="Q62" s="4"/>
      <c r="R62" s="4"/>
      <c r="S62" s="4">
        <v>5</v>
      </c>
      <c r="T62" s="11">
        <f>P62+Q62+R62+S62</f>
        <v>5</v>
      </c>
      <c r="U62" s="11">
        <f>T62/5</f>
        <v>1</v>
      </c>
      <c r="V62" s="3" t="s">
        <v>5</v>
      </c>
      <c r="W62" s="4">
        <v>1</v>
      </c>
      <c r="X62" s="4"/>
      <c r="Y62" s="4">
        <v>1</v>
      </c>
      <c r="Z62" s="4">
        <v>5</v>
      </c>
      <c r="AA62" s="11">
        <f>W62+X62+Y62+Z62</f>
        <v>7</v>
      </c>
      <c r="AB62" s="11">
        <f>AA62/5</f>
        <v>1.4</v>
      </c>
      <c r="AC62" s="3" t="s">
        <v>5</v>
      </c>
      <c r="AD62" s="20">
        <f>B62+I62+P62+W62</f>
        <v>1</v>
      </c>
      <c r="AE62" s="9">
        <f>AD62/5</f>
        <v>0.2</v>
      </c>
      <c r="AF62" s="20">
        <f t="shared" ref="AF62:AF67" si="248">C62+J62+Q62+X62</f>
        <v>0</v>
      </c>
      <c r="AG62" s="9">
        <f>AF62/5</f>
        <v>0</v>
      </c>
      <c r="AH62" s="20">
        <f>D62+K62+R62+Y62</f>
        <v>1</v>
      </c>
      <c r="AI62" s="9">
        <f>AH62/5</f>
        <v>0.2</v>
      </c>
      <c r="AJ62" s="20">
        <f>E62+L62+S62+Z62</f>
        <v>13</v>
      </c>
      <c r="AK62" s="9">
        <f>AJ62/5</f>
        <v>2.6</v>
      </c>
      <c r="AL62" s="10">
        <f>F62+M62+T62+AA62</f>
        <v>15</v>
      </c>
    </row>
    <row r="63" spans="1:38" ht="24" hidden="1">
      <c r="A63" s="3" t="s">
        <v>48</v>
      </c>
      <c r="B63" s="4"/>
      <c r="C63" s="4"/>
      <c r="D63" s="4"/>
      <c r="E63" s="4"/>
      <c r="F63" s="11">
        <f t="shared" ref="F63:F67" si="249">B63+C63+D63+E63</f>
        <v>0</v>
      </c>
      <c r="G63" s="11">
        <f t="shared" ref="G63:G67" si="250">F63/5</f>
        <v>0</v>
      </c>
      <c r="H63" s="3" t="s">
        <v>48</v>
      </c>
      <c r="I63" s="4"/>
      <c r="J63" s="4"/>
      <c r="K63" s="4"/>
      <c r="L63" s="4">
        <v>4</v>
      </c>
      <c r="M63" s="11">
        <f t="shared" ref="M63:M67" si="251">I63+J63+K63+L63</f>
        <v>4</v>
      </c>
      <c r="N63" s="11">
        <f t="shared" ref="N63:N66" si="252">M63/5</f>
        <v>0.8</v>
      </c>
      <c r="O63" s="3" t="s">
        <v>48</v>
      </c>
      <c r="P63" s="4"/>
      <c r="Q63" s="4"/>
      <c r="R63" s="4"/>
      <c r="S63" s="4">
        <v>5</v>
      </c>
      <c r="T63" s="11">
        <f t="shared" ref="T63:T67" si="253">P63+Q63+R63+S63</f>
        <v>5</v>
      </c>
      <c r="U63" s="11">
        <f t="shared" ref="U63:U67" si="254">T63/5</f>
        <v>1</v>
      </c>
      <c r="V63" s="3" t="s">
        <v>48</v>
      </c>
      <c r="W63" s="4"/>
      <c r="X63" s="4"/>
      <c r="Y63" s="4"/>
      <c r="Z63" s="4">
        <v>5</v>
      </c>
      <c r="AA63" s="11">
        <f t="shared" ref="AA63:AA67" si="255">W63+X63+Y63+Z63</f>
        <v>5</v>
      </c>
      <c r="AB63" s="11">
        <f t="shared" ref="AB63:AB67" si="256">AA63/5</f>
        <v>1</v>
      </c>
      <c r="AC63" s="3" t="s">
        <v>48</v>
      </c>
      <c r="AD63" s="20">
        <f t="shared" ref="AD63:AD66" si="257">B63+I63+P63+W63</f>
        <v>0</v>
      </c>
      <c r="AE63" s="9">
        <f t="shared" ref="AE63:AE67" si="258">AD63/5</f>
        <v>0</v>
      </c>
      <c r="AF63" s="20">
        <f t="shared" si="248"/>
        <v>0</v>
      </c>
      <c r="AG63" s="9">
        <f t="shared" ref="AG63:AG67" si="259">AF63/5</f>
        <v>0</v>
      </c>
      <c r="AH63" s="20">
        <f t="shared" ref="AH63:AH67" si="260">D63+K63+R63+Y63</f>
        <v>0</v>
      </c>
      <c r="AI63" s="9">
        <f t="shared" ref="AI63:AI67" si="261">AH63/5</f>
        <v>0</v>
      </c>
      <c r="AJ63" s="20">
        <f t="shared" ref="AJ63:AJ67" si="262">E63+L63+S63+Z63</f>
        <v>14</v>
      </c>
      <c r="AK63" s="9">
        <f t="shared" ref="AK63:AK67" si="263">AJ63/5</f>
        <v>2.8</v>
      </c>
      <c r="AL63" s="10">
        <f t="shared" ref="AL63:AL66" si="264">F63+M63+T63+AA63</f>
        <v>14</v>
      </c>
    </row>
    <row r="64" spans="1:38" hidden="1">
      <c r="A64" s="3" t="s">
        <v>7</v>
      </c>
      <c r="B64" s="4"/>
      <c r="C64" s="4"/>
      <c r="D64" s="4"/>
      <c r="E64" s="4"/>
      <c r="F64" s="11">
        <f t="shared" si="249"/>
        <v>0</v>
      </c>
      <c r="G64" s="11">
        <f t="shared" si="250"/>
        <v>0</v>
      </c>
      <c r="H64" s="3" t="s">
        <v>7</v>
      </c>
      <c r="I64" s="4"/>
      <c r="J64" s="4"/>
      <c r="K64" s="4"/>
      <c r="L64" s="4">
        <v>4</v>
      </c>
      <c r="M64" s="11">
        <f t="shared" si="251"/>
        <v>4</v>
      </c>
      <c r="N64" s="11">
        <f t="shared" si="252"/>
        <v>0.8</v>
      </c>
      <c r="O64" s="3" t="s">
        <v>7</v>
      </c>
      <c r="P64" s="4"/>
      <c r="Q64" s="4"/>
      <c r="R64" s="4"/>
      <c r="S64" s="4">
        <v>4</v>
      </c>
      <c r="T64" s="11">
        <f t="shared" si="253"/>
        <v>4</v>
      </c>
      <c r="U64" s="11">
        <f t="shared" si="254"/>
        <v>0.8</v>
      </c>
      <c r="V64" s="3" t="s">
        <v>7</v>
      </c>
      <c r="W64" s="4">
        <v>1</v>
      </c>
      <c r="X64" s="4"/>
      <c r="Y64" s="4">
        <v>1</v>
      </c>
      <c r="Z64" s="4">
        <v>5</v>
      </c>
      <c r="AA64" s="11">
        <f t="shared" si="255"/>
        <v>7</v>
      </c>
      <c r="AB64" s="11">
        <f t="shared" si="256"/>
        <v>1.4</v>
      </c>
      <c r="AC64" s="3" t="s">
        <v>7</v>
      </c>
      <c r="AD64" s="20">
        <f t="shared" si="257"/>
        <v>1</v>
      </c>
      <c r="AE64" s="9">
        <f t="shared" si="258"/>
        <v>0.2</v>
      </c>
      <c r="AF64" s="20">
        <f t="shared" si="248"/>
        <v>0</v>
      </c>
      <c r="AG64" s="9">
        <f t="shared" si="259"/>
        <v>0</v>
      </c>
      <c r="AH64" s="20">
        <f t="shared" si="260"/>
        <v>1</v>
      </c>
      <c r="AI64" s="9">
        <f t="shared" si="261"/>
        <v>0.2</v>
      </c>
      <c r="AJ64" s="20">
        <f t="shared" si="262"/>
        <v>13</v>
      </c>
      <c r="AK64" s="9">
        <f t="shared" si="263"/>
        <v>2.6</v>
      </c>
      <c r="AL64" s="10">
        <f t="shared" si="264"/>
        <v>15</v>
      </c>
    </row>
    <row r="65" spans="1:39" ht="24" hidden="1">
      <c r="A65" s="3" t="s">
        <v>8</v>
      </c>
      <c r="B65" s="4"/>
      <c r="C65" s="4"/>
      <c r="D65" s="4"/>
      <c r="E65" s="4"/>
      <c r="F65" s="11">
        <f t="shared" si="249"/>
        <v>0</v>
      </c>
      <c r="G65" s="11">
        <f t="shared" si="250"/>
        <v>0</v>
      </c>
      <c r="H65" s="3" t="s">
        <v>8</v>
      </c>
      <c r="I65" s="4"/>
      <c r="J65" s="4"/>
      <c r="K65" s="4"/>
      <c r="L65" s="4">
        <v>4</v>
      </c>
      <c r="M65" s="11">
        <f t="shared" si="251"/>
        <v>4</v>
      </c>
      <c r="N65" s="11">
        <f t="shared" si="252"/>
        <v>0.8</v>
      </c>
      <c r="O65" s="3" t="s">
        <v>8</v>
      </c>
      <c r="P65" s="4"/>
      <c r="Q65" s="4"/>
      <c r="R65" s="4"/>
      <c r="S65" s="4">
        <v>4</v>
      </c>
      <c r="T65" s="11">
        <f t="shared" si="253"/>
        <v>4</v>
      </c>
      <c r="U65" s="11">
        <f t="shared" si="254"/>
        <v>0.8</v>
      </c>
      <c r="V65" s="3" t="s">
        <v>8</v>
      </c>
      <c r="W65" s="4">
        <v>1</v>
      </c>
      <c r="X65" s="4"/>
      <c r="Y65" s="4"/>
      <c r="Z65" s="4">
        <v>5</v>
      </c>
      <c r="AA65" s="11">
        <f t="shared" si="255"/>
        <v>6</v>
      </c>
      <c r="AB65" s="11">
        <f t="shared" si="256"/>
        <v>1.2</v>
      </c>
      <c r="AC65" s="3" t="s">
        <v>8</v>
      </c>
      <c r="AD65" s="20">
        <f t="shared" si="257"/>
        <v>1</v>
      </c>
      <c r="AE65" s="9">
        <f t="shared" si="258"/>
        <v>0.2</v>
      </c>
      <c r="AF65" s="20">
        <f t="shared" si="248"/>
        <v>0</v>
      </c>
      <c r="AG65" s="9">
        <f t="shared" si="259"/>
        <v>0</v>
      </c>
      <c r="AH65" s="20">
        <f t="shared" si="260"/>
        <v>0</v>
      </c>
      <c r="AI65" s="9">
        <f t="shared" si="261"/>
        <v>0</v>
      </c>
      <c r="AJ65" s="20">
        <f t="shared" si="262"/>
        <v>13</v>
      </c>
      <c r="AK65" s="9">
        <f t="shared" si="263"/>
        <v>2.6</v>
      </c>
      <c r="AL65" s="10">
        <f t="shared" si="264"/>
        <v>14</v>
      </c>
    </row>
    <row r="66" spans="1:39" ht="36" hidden="1">
      <c r="A66" s="3" t="s">
        <v>44</v>
      </c>
      <c r="B66" s="4"/>
      <c r="C66" s="4"/>
      <c r="D66" s="4"/>
      <c r="E66" s="4"/>
      <c r="F66" s="11">
        <f t="shared" si="249"/>
        <v>0</v>
      </c>
      <c r="G66" s="11">
        <f t="shared" si="250"/>
        <v>0</v>
      </c>
      <c r="H66" s="3" t="s">
        <v>44</v>
      </c>
      <c r="I66" s="4"/>
      <c r="J66" s="4"/>
      <c r="K66" s="4"/>
      <c r="L66" s="4">
        <v>4</v>
      </c>
      <c r="M66" s="11">
        <f t="shared" si="251"/>
        <v>4</v>
      </c>
      <c r="N66" s="11">
        <f t="shared" si="252"/>
        <v>0.8</v>
      </c>
      <c r="O66" s="3" t="s">
        <v>44</v>
      </c>
      <c r="P66" s="4"/>
      <c r="Q66" s="4"/>
      <c r="R66" s="4"/>
      <c r="S66" s="4">
        <v>5</v>
      </c>
      <c r="T66" s="11">
        <f t="shared" si="253"/>
        <v>5</v>
      </c>
      <c r="U66" s="11">
        <f t="shared" si="254"/>
        <v>1</v>
      </c>
      <c r="V66" s="3" t="s">
        <v>44</v>
      </c>
      <c r="W66" s="4"/>
      <c r="X66" s="4">
        <v>1</v>
      </c>
      <c r="Y66" s="4"/>
      <c r="Z66" s="4">
        <v>5</v>
      </c>
      <c r="AA66" s="11">
        <f t="shared" si="255"/>
        <v>6</v>
      </c>
      <c r="AB66" s="11">
        <f t="shared" si="256"/>
        <v>1.2</v>
      </c>
      <c r="AC66" s="3" t="s">
        <v>44</v>
      </c>
      <c r="AD66" s="20">
        <f t="shared" si="257"/>
        <v>0</v>
      </c>
      <c r="AE66" s="9">
        <f t="shared" si="258"/>
        <v>0</v>
      </c>
      <c r="AF66" s="20">
        <f t="shared" si="248"/>
        <v>1</v>
      </c>
      <c r="AG66" s="9">
        <f t="shared" si="259"/>
        <v>0.2</v>
      </c>
      <c r="AH66" s="20">
        <f t="shared" si="260"/>
        <v>0</v>
      </c>
      <c r="AI66" s="9">
        <f t="shared" si="261"/>
        <v>0</v>
      </c>
      <c r="AJ66" s="20">
        <f t="shared" si="262"/>
        <v>14</v>
      </c>
      <c r="AK66" s="9">
        <f t="shared" si="263"/>
        <v>2.8</v>
      </c>
      <c r="AL66" s="10">
        <f t="shared" si="264"/>
        <v>15</v>
      </c>
    </row>
    <row r="67" spans="1:39" hidden="1">
      <c r="A67" s="13" t="s">
        <v>17</v>
      </c>
      <c r="B67" s="14">
        <f>B62+B63+B64+B65+B66</f>
        <v>0</v>
      </c>
      <c r="C67" s="14">
        <f t="shared" ref="C67:E67" si="265">C62+C63+C64+C65+C66</f>
        <v>0</v>
      </c>
      <c r="D67" s="14">
        <f t="shared" si="265"/>
        <v>0</v>
      </c>
      <c r="E67" s="14">
        <f t="shared" si="265"/>
        <v>0</v>
      </c>
      <c r="F67" s="14">
        <f t="shared" si="249"/>
        <v>0</v>
      </c>
      <c r="G67" s="11">
        <f t="shared" si="250"/>
        <v>0</v>
      </c>
      <c r="H67" s="13" t="s">
        <v>17</v>
      </c>
      <c r="I67" s="14">
        <f>I62+I63+I64+I65+I66</f>
        <v>0</v>
      </c>
      <c r="J67" s="14">
        <f t="shared" ref="J67:L67" si="266">J62+J63+J64+J65+J66</f>
        <v>0</v>
      </c>
      <c r="K67" s="14">
        <f t="shared" si="266"/>
        <v>0</v>
      </c>
      <c r="L67" s="14">
        <f t="shared" si="266"/>
        <v>19</v>
      </c>
      <c r="M67" s="14">
        <f t="shared" si="251"/>
        <v>19</v>
      </c>
      <c r="N67" s="11">
        <f>M67/5</f>
        <v>3.8</v>
      </c>
      <c r="O67" s="13" t="s">
        <v>17</v>
      </c>
      <c r="P67" s="14">
        <f>P62+P63+P64+P65+P66</f>
        <v>0</v>
      </c>
      <c r="Q67" s="14">
        <f t="shared" ref="Q67:S67" si="267">Q62+Q63+Q64+Q65+Q66</f>
        <v>0</v>
      </c>
      <c r="R67" s="14">
        <f t="shared" si="267"/>
        <v>0</v>
      </c>
      <c r="S67" s="14">
        <f t="shared" si="267"/>
        <v>23</v>
      </c>
      <c r="T67" s="14">
        <f t="shared" si="253"/>
        <v>23</v>
      </c>
      <c r="U67" s="11">
        <f t="shared" si="254"/>
        <v>4.5999999999999996</v>
      </c>
      <c r="V67" s="13" t="s">
        <v>17</v>
      </c>
      <c r="W67" s="14">
        <f>W62+W63+W64+W65+W66</f>
        <v>3</v>
      </c>
      <c r="X67" s="14">
        <v>1</v>
      </c>
      <c r="Y67" s="14">
        <f t="shared" ref="Y67:Z67" si="268">Y62+Y63+Y64+Y65+Y66</f>
        <v>2</v>
      </c>
      <c r="Z67" s="14">
        <f t="shared" si="268"/>
        <v>25</v>
      </c>
      <c r="AA67" s="14">
        <f t="shared" si="255"/>
        <v>31</v>
      </c>
      <c r="AB67" s="11">
        <f t="shared" si="256"/>
        <v>6.2</v>
      </c>
      <c r="AC67" s="13" t="s">
        <v>17</v>
      </c>
      <c r="AD67" s="14">
        <f>AD62+AD63+AD64+AD65+AD66</f>
        <v>3</v>
      </c>
      <c r="AE67" s="14">
        <f t="shared" si="258"/>
        <v>0.6</v>
      </c>
      <c r="AF67" s="14">
        <f t="shared" si="248"/>
        <v>1</v>
      </c>
      <c r="AG67" s="14">
        <f t="shared" si="259"/>
        <v>0.2</v>
      </c>
      <c r="AH67" s="14">
        <f t="shared" si="260"/>
        <v>2</v>
      </c>
      <c r="AI67" s="14">
        <f t="shared" si="261"/>
        <v>0.4</v>
      </c>
      <c r="AJ67" s="14">
        <f t="shared" si="262"/>
        <v>67</v>
      </c>
      <c r="AK67" s="14">
        <f t="shared" si="263"/>
        <v>13.4</v>
      </c>
      <c r="AL67" s="14">
        <f t="shared" ref="AL67" si="269">AL62+AL63+AL64+AL65+AL66</f>
        <v>73</v>
      </c>
    </row>
    <row r="68" spans="1:39" ht="18.75" hidden="1">
      <c r="A68" s="23" t="s">
        <v>58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5"/>
      <c r="AM68" t="s">
        <v>57</v>
      </c>
    </row>
    <row r="69" spans="1:39" ht="24" hidden="1">
      <c r="A69" s="3" t="s">
        <v>5</v>
      </c>
      <c r="B69" s="4"/>
      <c r="C69" s="4"/>
      <c r="D69" s="4"/>
      <c r="E69" s="4">
        <v>4</v>
      </c>
      <c r="F69" s="11">
        <f>B69+C69+D69+E69</f>
        <v>4</v>
      </c>
      <c r="G69" s="11">
        <f>F69/5</f>
        <v>0.8</v>
      </c>
      <c r="H69" s="3" t="s">
        <v>5</v>
      </c>
      <c r="I69" s="4"/>
      <c r="J69" s="4"/>
      <c r="K69" s="4"/>
      <c r="L69" s="4">
        <v>4</v>
      </c>
      <c r="M69" s="11">
        <f>I69+J69+K69+L69</f>
        <v>4</v>
      </c>
      <c r="N69" s="11">
        <f>M69/5</f>
        <v>0.8</v>
      </c>
      <c r="O69" s="3" t="s">
        <v>5</v>
      </c>
      <c r="P69" s="4"/>
      <c r="Q69" s="4"/>
      <c r="R69" s="4"/>
      <c r="S69" s="4">
        <v>6</v>
      </c>
      <c r="T69" s="11">
        <f>P69+Q69+R69+S69</f>
        <v>6</v>
      </c>
      <c r="U69" s="11">
        <f>T69/5</f>
        <v>1.2</v>
      </c>
      <c r="V69" s="3" t="s">
        <v>5</v>
      </c>
      <c r="W69" s="4">
        <v>1</v>
      </c>
      <c r="X69" s="4"/>
      <c r="Y69" s="4"/>
      <c r="Z69" s="4">
        <v>10</v>
      </c>
      <c r="AA69" s="11">
        <f>W69+X69+Y69+Z69</f>
        <v>11</v>
      </c>
      <c r="AB69" s="11">
        <f>AA69/5</f>
        <v>2.2000000000000002</v>
      </c>
      <c r="AC69" s="3" t="s">
        <v>5</v>
      </c>
      <c r="AD69" s="20">
        <f>B69+I69+P69+W69</f>
        <v>1</v>
      </c>
      <c r="AE69" s="9">
        <f>AD69/5</f>
        <v>0.2</v>
      </c>
      <c r="AF69" s="20">
        <f t="shared" ref="AF69:AF74" si="270">C69+J69+Q69+X69</f>
        <v>0</v>
      </c>
      <c r="AG69" s="9">
        <f>AF69/5</f>
        <v>0</v>
      </c>
      <c r="AH69" s="20">
        <f>D69+K69+R69+Y69</f>
        <v>0</v>
      </c>
      <c r="AI69" s="9">
        <f>AH69/5</f>
        <v>0</v>
      </c>
      <c r="AJ69" s="20">
        <f>E69+L69+S69+Z69</f>
        <v>24</v>
      </c>
      <c r="AK69" s="9">
        <f>AJ69/5</f>
        <v>4.8</v>
      </c>
      <c r="AL69" s="10">
        <f>F69+M69+T69+AA69</f>
        <v>25</v>
      </c>
    </row>
    <row r="70" spans="1:39" ht="24" hidden="1">
      <c r="A70" s="3" t="s">
        <v>48</v>
      </c>
      <c r="B70" s="4"/>
      <c r="C70" s="4"/>
      <c r="D70" s="4"/>
      <c r="E70" s="4"/>
      <c r="F70" s="11">
        <f t="shared" ref="F70:F74" si="271">B70+C70+D70+E70</f>
        <v>0</v>
      </c>
      <c r="G70" s="11">
        <f t="shared" ref="G70:G74" si="272">F70/5</f>
        <v>0</v>
      </c>
      <c r="H70" s="3" t="s">
        <v>48</v>
      </c>
      <c r="I70" s="4"/>
      <c r="J70" s="4"/>
      <c r="K70" s="4"/>
      <c r="L70" s="4">
        <v>4</v>
      </c>
      <c r="M70" s="11">
        <f t="shared" ref="M70:M74" si="273">I70+J70+K70+L70</f>
        <v>4</v>
      </c>
      <c r="N70" s="11">
        <f t="shared" ref="N70:N73" si="274">M70/5</f>
        <v>0.8</v>
      </c>
      <c r="O70" s="3" t="s">
        <v>48</v>
      </c>
      <c r="P70" s="4"/>
      <c r="Q70" s="4"/>
      <c r="R70" s="4"/>
      <c r="S70" s="4">
        <v>4</v>
      </c>
      <c r="T70" s="11">
        <f t="shared" ref="T70:T74" si="275">P70+Q70+R70+S70</f>
        <v>4</v>
      </c>
      <c r="U70" s="11">
        <f t="shared" ref="U70:U74" si="276">T70/5</f>
        <v>0.8</v>
      </c>
      <c r="V70" s="3" t="s">
        <v>48</v>
      </c>
      <c r="W70" s="4"/>
      <c r="X70" s="4"/>
      <c r="Y70" s="4"/>
      <c r="Z70" s="4">
        <v>4</v>
      </c>
      <c r="AA70" s="11">
        <f t="shared" ref="AA70:AA74" si="277">W70+X70+Y70+Z70</f>
        <v>4</v>
      </c>
      <c r="AB70" s="11">
        <f t="shared" ref="AB70:AB74" si="278">AA70/5</f>
        <v>0.8</v>
      </c>
      <c r="AC70" s="3" t="s">
        <v>48</v>
      </c>
      <c r="AD70" s="20">
        <f t="shared" ref="AD70:AD73" si="279">B70+I70+P70+W70</f>
        <v>0</v>
      </c>
      <c r="AE70" s="9">
        <f t="shared" ref="AE70:AE74" si="280">AD70/5</f>
        <v>0</v>
      </c>
      <c r="AF70" s="20">
        <f t="shared" si="270"/>
        <v>0</v>
      </c>
      <c r="AG70" s="9">
        <f t="shared" ref="AG70:AG74" si="281">AF70/5</f>
        <v>0</v>
      </c>
      <c r="AH70" s="20">
        <f t="shared" ref="AH70:AH74" si="282">D70+K70+R70+Y70</f>
        <v>0</v>
      </c>
      <c r="AI70" s="9">
        <f t="shared" ref="AI70:AI74" si="283">AH70/5</f>
        <v>0</v>
      </c>
      <c r="AJ70" s="20">
        <f t="shared" ref="AJ70:AJ74" si="284">E70+L70+S70+Z70</f>
        <v>12</v>
      </c>
      <c r="AK70" s="9">
        <f t="shared" ref="AK70:AK74" si="285">AJ70/5</f>
        <v>2.4</v>
      </c>
      <c r="AL70" s="10">
        <f t="shared" ref="AL70:AL73" si="286">F70+M70+T70+AA70</f>
        <v>12</v>
      </c>
    </row>
    <row r="71" spans="1:39" hidden="1">
      <c r="A71" s="3" t="s">
        <v>7</v>
      </c>
      <c r="B71" s="4"/>
      <c r="C71" s="4"/>
      <c r="D71" s="4"/>
      <c r="E71" s="4">
        <v>4</v>
      </c>
      <c r="F71" s="11">
        <f t="shared" si="271"/>
        <v>4</v>
      </c>
      <c r="G71" s="11">
        <f t="shared" si="272"/>
        <v>0.8</v>
      </c>
      <c r="H71" s="3" t="s">
        <v>7</v>
      </c>
      <c r="I71" s="4"/>
      <c r="J71" s="4"/>
      <c r="K71" s="4"/>
      <c r="L71" s="4">
        <v>4</v>
      </c>
      <c r="M71" s="11">
        <f t="shared" si="273"/>
        <v>4</v>
      </c>
      <c r="N71" s="11">
        <f t="shared" si="274"/>
        <v>0.8</v>
      </c>
      <c r="O71" s="3" t="s">
        <v>7</v>
      </c>
      <c r="P71" s="4"/>
      <c r="Q71" s="4"/>
      <c r="R71" s="4"/>
      <c r="S71" s="4">
        <v>6</v>
      </c>
      <c r="T71" s="11">
        <f t="shared" si="275"/>
        <v>6</v>
      </c>
      <c r="U71" s="11">
        <f t="shared" si="276"/>
        <v>1.2</v>
      </c>
      <c r="V71" s="3" t="s">
        <v>7</v>
      </c>
      <c r="W71" s="4">
        <v>1</v>
      </c>
      <c r="X71" s="4"/>
      <c r="Y71" s="4"/>
      <c r="Z71" s="4">
        <v>10</v>
      </c>
      <c r="AA71" s="11">
        <f t="shared" si="277"/>
        <v>11</v>
      </c>
      <c r="AB71" s="11">
        <f t="shared" si="278"/>
        <v>2.2000000000000002</v>
      </c>
      <c r="AC71" s="3" t="s">
        <v>7</v>
      </c>
      <c r="AD71" s="20">
        <f t="shared" si="279"/>
        <v>1</v>
      </c>
      <c r="AE71" s="9">
        <f t="shared" si="280"/>
        <v>0.2</v>
      </c>
      <c r="AF71" s="20">
        <f t="shared" si="270"/>
        <v>0</v>
      </c>
      <c r="AG71" s="9">
        <f t="shared" si="281"/>
        <v>0</v>
      </c>
      <c r="AH71" s="20">
        <f t="shared" si="282"/>
        <v>0</v>
      </c>
      <c r="AI71" s="9">
        <f t="shared" si="283"/>
        <v>0</v>
      </c>
      <c r="AJ71" s="20">
        <f t="shared" si="284"/>
        <v>24</v>
      </c>
      <c r="AK71" s="9">
        <f t="shared" si="285"/>
        <v>4.8</v>
      </c>
      <c r="AL71" s="10">
        <f t="shared" si="286"/>
        <v>25</v>
      </c>
    </row>
    <row r="72" spans="1:39" ht="24" hidden="1">
      <c r="A72" s="3" t="s">
        <v>8</v>
      </c>
      <c r="B72" s="4"/>
      <c r="C72" s="4"/>
      <c r="D72" s="4"/>
      <c r="E72" s="4">
        <v>4</v>
      </c>
      <c r="F72" s="11">
        <f t="shared" si="271"/>
        <v>4</v>
      </c>
      <c r="G72" s="11">
        <f t="shared" si="272"/>
        <v>0.8</v>
      </c>
      <c r="H72" s="3" t="s">
        <v>8</v>
      </c>
      <c r="I72" s="4"/>
      <c r="J72" s="4"/>
      <c r="K72" s="4"/>
      <c r="L72" s="4">
        <v>4</v>
      </c>
      <c r="M72" s="11">
        <f t="shared" si="273"/>
        <v>4</v>
      </c>
      <c r="N72" s="11">
        <f t="shared" si="274"/>
        <v>0.8</v>
      </c>
      <c r="O72" s="3" t="s">
        <v>8</v>
      </c>
      <c r="P72" s="4"/>
      <c r="Q72" s="4"/>
      <c r="R72" s="4"/>
      <c r="S72" s="4">
        <v>6</v>
      </c>
      <c r="T72" s="11">
        <f t="shared" si="275"/>
        <v>6</v>
      </c>
      <c r="U72" s="11">
        <f t="shared" si="276"/>
        <v>1.2</v>
      </c>
      <c r="V72" s="3" t="s">
        <v>8</v>
      </c>
      <c r="W72" s="4">
        <v>1</v>
      </c>
      <c r="X72" s="4"/>
      <c r="Y72" s="4"/>
      <c r="Z72" s="4">
        <v>10</v>
      </c>
      <c r="AA72" s="11">
        <f t="shared" si="277"/>
        <v>11</v>
      </c>
      <c r="AB72" s="11">
        <f t="shared" si="278"/>
        <v>2.2000000000000002</v>
      </c>
      <c r="AC72" s="3" t="s">
        <v>8</v>
      </c>
      <c r="AD72" s="20">
        <f t="shared" si="279"/>
        <v>1</v>
      </c>
      <c r="AE72" s="9">
        <f t="shared" si="280"/>
        <v>0.2</v>
      </c>
      <c r="AF72" s="20">
        <f t="shared" si="270"/>
        <v>0</v>
      </c>
      <c r="AG72" s="9">
        <f t="shared" si="281"/>
        <v>0</v>
      </c>
      <c r="AH72" s="20">
        <f t="shared" si="282"/>
        <v>0</v>
      </c>
      <c r="AI72" s="9">
        <f t="shared" si="283"/>
        <v>0</v>
      </c>
      <c r="AJ72" s="20">
        <f t="shared" si="284"/>
        <v>24</v>
      </c>
      <c r="AK72" s="9">
        <f t="shared" si="285"/>
        <v>4.8</v>
      </c>
      <c r="AL72" s="10">
        <f t="shared" si="286"/>
        <v>25</v>
      </c>
    </row>
    <row r="73" spans="1:39" ht="36" hidden="1">
      <c r="A73" s="3" t="s">
        <v>44</v>
      </c>
      <c r="B73" s="4"/>
      <c r="C73" s="4"/>
      <c r="D73" s="4"/>
      <c r="E73" s="4"/>
      <c r="F73" s="11">
        <f t="shared" si="271"/>
        <v>0</v>
      </c>
      <c r="G73" s="11">
        <f t="shared" si="272"/>
        <v>0</v>
      </c>
      <c r="H73" s="3" t="s">
        <v>44</v>
      </c>
      <c r="I73" s="4"/>
      <c r="J73" s="4"/>
      <c r="K73" s="4"/>
      <c r="L73" s="4">
        <v>4</v>
      </c>
      <c r="M73" s="11">
        <f t="shared" si="273"/>
        <v>4</v>
      </c>
      <c r="N73" s="11">
        <f t="shared" si="274"/>
        <v>0.8</v>
      </c>
      <c r="O73" s="3" t="s">
        <v>44</v>
      </c>
      <c r="P73" s="4"/>
      <c r="Q73" s="4"/>
      <c r="R73" s="4"/>
      <c r="S73" s="4">
        <v>4</v>
      </c>
      <c r="T73" s="11">
        <f t="shared" si="275"/>
        <v>4</v>
      </c>
      <c r="U73" s="11">
        <f t="shared" si="276"/>
        <v>0.8</v>
      </c>
      <c r="V73" s="3" t="s">
        <v>44</v>
      </c>
      <c r="W73" s="4"/>
      <c r="X73" s="4">
        <v>1</v>
      </c>
      <c r="Y73" s="4"/>
      <c r="Z73" s="4">
        <v>4</v>
      </c>
      <c r="AA73" s="11">
        <f t="shared" si="277"/>
        <v>5</v>
      </c>
      <c r="AB73" s="11">
        <f t="shared" si="278"/>
        <v>1</v>
      </c>
      <c r="AC73" s="3" t="s">
        <v>44</v>
      </c>
      <c r="AD73" s="20">
        <f t="shared" si="279"/>
        <v>0</v>
      </c>
      <c r="AE73" s="9">
        <f t="shared" si="280"/>
        <v>0</v>
      </c>
      <c r="AF73" s="20">
        <f t="shared" si="270"/>
        <v>1</v>
      </c>
      <c r="AG73" s="9">
        <f t="shared" si="281"/>
        <v>0.2</v>
      </c>
      <c r="AH73" s="20">
        <f t="shared" si="282"/>
        <v>0</v>
      </c>
      <c r="AI73" s="9">
        <f t="shared" si="283"/>
        <v>0</v>
      </c>
      <c r="AJ73" s="20">
        <f t="shared" si="284"/>
        <v>12</v>
      </c>
      <c r="AK73" s="9">
        <f t="shared" si="285"/>
        <v>2.4</v>
      </c>
      <c r="AL73" s="10">
        <f t="shared" si="286"/>
        <v>13</v>
      </c>
    </row>
    <row r="74" spans="1:39" hidden="1">
      <c r="A74" s="13" t="s">
        <v>17</v>
      </c>
      <c r="B74" s="14">
        <f>B69+B70+B71+B72+B73</f>
        <v>0</v>
      </c>
      <c r="C74" s="14">
        <f t="shared" ref="C74:E74" si="287">C69+C70+C71+C72+C73</f>
        <v>0</v>
      </c>
      <c r="D74" s="14">
        <f t="shared" si="287"/>
        <v>0</v>
      </c>
      <c r="E74" s="14">
        <f t="shared" si="287"/>
        <v>12</v>
      </c>
      <c r="F74" s="14">
        <f t="shared" si="271"/>
        <v>12</v>
      </c>
      <c r="G74" s="11">
        <f t="shared" si="272"/>
        <v>2.4</v>
      </c>
      <c r="H74" s="13" t="s">
        <v>17</v>
      </c>
      <c r="I74" s="14">
        <f>I69+I70+I71+I72+I73</f>
        <v>0</v>
      </c>
      <c r="J74" s="14">
        <f t="shared" ref="J74:L74" si="288">J69+J70+J71+J72+J73</f>
        <v>0</v>
      </c>
      <c r="K74" s="14">
        <f t="shared" si="288"/>
        <v>0</v>
      </c>
      <c r="L74" s="14">
        <f t="shared" si="288"/>
        <v>20</v>
      </c>
      <c r="M74" s="14">
        <f t="shared" si="273"/>
        <v>20</v>
      </c>
      <c r="N74" s="11">
        <f>M74/5</f>
        <v>4</v>
      </c>
      <c r="O74" s="13" t="s">
        <v>17</v>
      </c>
      <c r="P74" s="14">
        <f>P69+P70+P71+P72+P73</f>
        <v>0</v>
      </c>
      <c r="Q74" s="14">
        <f t="shared" ref="Q74:S74" si="289">Q69+Q70+Q71+Q72+Q73</f>
        <v>0</v>
      </c>
      <c r="R74" s="14">
        <f t="shared" si="289"/>
        <v>0</v>
      </c>
      <c r="S74" s="14">
        <f t="shared" si="289"/>
        <v>26</v>
      </c>
      <c r="T74" s="14">
        <f t="shared" si="275"/>
        <v>26</v>
      </c>
      <c r="U74" s="11">
        <f t="shared" si="276"/>
        <v>5.2</v>
      </c>
      <c r="V74" s="13" t="s">
        <v>17</v>
      </c>
      <c r="W74" s="14">
        <f>W69+W70+W71+W72+W73</f>
        <v>3</v>
      </c>
      <c r="X74" s="14">
        <v>1</v>
      </c>
      <c r="Y74" s="14">
        <f t="shared" ref="Y74:Z74" si="290">Y69+Y70+Y71+Y72+Y73</f>
        <v>0</v>
      </c>
      <c r="Z74" s="14">
        <f t="shared" si="290"/>
        <v>38</v>
      </c>
      <c r="AA74" s="14">
        <f t="shared" si="277"/>
        <v>42</v>
      </c>
      <c r="AB74" s="11">
        <f t="shared" si="278"/>
        <v>8.4</v>
      </c>
      <c r="AC74" s="13" t="s">
        <v>17</v>
      </c>
      <c r="AD74" s="14">
        <f>AD69+AD70+AD71+AD72+AD73</f>
        <v>3</v>
      </c>
      <c r="AE74" s="14">
        <f t="shared" si="280"/>
        <v>0.6</v>
      </c>
      <c r="AF74" s="14">
        <f t="shared" si="270"/>
        <v>1</v>
      </c>
      <c r="AG74" s="14">
        <f t="shared" si="281"/>
        <v>0.2</v>
      </c>
      <c r="AH74" s="14">
        <f t="shared" si="282"/>
        <v>0</v>
      </c>
      <c r="AI74" s="14">
        <f t="shared" si="283"/>
        <v>0</v>
      </c>
      <c r="AJ74" s="14">
        <f t="shared" si="284"/>
        <v>96</v>
      </c>
      <c r="AK74" s="14">
        <f t="shared" si="285"/>
        <v>19.2</v>
      </c>
      <c r="AL74" s="14">
        <f t="shared" ref="AL74" si="291">AL69+AL70+AL71+AL72+AL73</f>
        <v>100</v>
      </c>
    </row>
    <row r="75" spans="1:39" ht="18.75" hidden="1">
      <c r="A75" s="23" t="s">
        <v>59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5"/>
      <c r="AM75" t="s">
        <v>57</v>
      </c>
    </row>
    <row r="76" spans="1:39" ht="24" hidden="1">
      <c r="A76" s="3" t="s">
        <v>5</v>
      </c>
      <c r="B76" s="4"/>
      <c r="C76" s="4"/>
      <c r="D76" s="4"/>
      <c r="E76" s="4">
        <v>1</v>
      </c>
      <c r="F76" s="11">
        <f>B76+C76+D76+E76</f>
        <v>1</v>
      </c>
      <c r="G76" s="11">
        <f>F76/5</f>
        <v>0.2</v>
      </c>
      <c r="H76" s="3" t="s">
        <v>5</v>
      </c>
      <c r="I76" s="4"/>
      <c r="J76" s="4"/>
      <c r="K76" s="4"/>
      <c r="L76" s="4">
        <v>2</v>
      </c>
      <c r="M76" s="11">
        <f>I76+J76+K76+L76</f>
        <v>2</v>
      </c>
      <c r="N76" s="11">
        <f>M76/5</f>
        <v>0.4</v>
      </c>
      <c r="O76" s="3" t="s">
        <v>5</v>
      </c>
      <c r="P76" s="4"/>
      <c r="Q76" s="4"/>
      <c r="R76" s="4"/>
      <c r="S76" s="4">
        <v>3</v>
      </c>
      <c r="T76" s="11">
        <f>P76+Q76+R76+S76</f>
        <v>3</v>
      </c>
      <c r="U76" s="11">
        <f>T76/5</f>
        <v>0.6</v>
      </c>
      <c r="V76" s="3" t="s">
        <v>5</v>
      </c>
      <c r="W76" s="4">
        <v>2</v>
      </c>
      <c r="X76" s="4">
        <v>1</v>
      </c>
      <c r="Y76" s="4"/>
      <c r="Z76" s="4">
        <v>4</v>
      </c>
      <c r="AA76" s="11">
        <f>W76+X76+Y76+Z76</f>
        <v>7</v>
      </c>
      <c r="AB76" s="11">
        <f>AA76/5</f>
        <v>1.4</v>
      </c>
      <c r="AC76" s="3" t="s">
        <v>5</v>
      </c>
      <c r="AD76" s="20">
        <f>B76+I76+P76+W76</f>
        <v>2</v>
      </c>
      <c r="AE76" s="9">
        <f>AD76/5</f>
        <v>0.4</v>
      </c>
      <c r="AF76" s="20">
        <f t="shared" ref="AF76:AF81" si="292">C76+J76+Q76+X76</f>
        <v>1</v>
      </c>
      <c r="AG76" s="9">
        <f>AF76/5</f>
        <v>0.2</v>
      </c>
      <c r="AH76" s="20">
        <f>D76+K76+R76+Y76</f>
        <v>0</v>
      </c>
      <c r="AI76" s="9">
        <f>AH76/5</f>
        <v>0</v>
      </c>
      <c r="AJ76" s="20">
        <f>E76+L76+S76+Z76</f>
        <v>10</v>
      </c>
      <c r="AK76" s="9">
        <f>AJ76/5</f>
        <v>2</v>
      </c>
      <c r="AL76" s="10">
        <f>F76+M76+T76+AA76</f>
        <v>13</v>
      </c>
    </row>
    <row r="77" spans="1:39" ht="24" hidden="1">
      <c r="A77" s="3" t="s">
        <v>48</v>
      </c>
      <c r="B77" s="4"/>
      <c r="C77" s="4"/>
      <c r="D77" s="4"/>
      <c r="E77" s="4"/>
      <c r="F77" s="11">
        <f t="shared" ref="F77:F81" si="293">B77+C77+D77+E77</f>
        <v>0</v>
      </c>
      <c r="G77" s="11">
        <f t="shared" ref="G77:G81" si="294">F77/5</f>
        <v>0</v>
      </c>
      <c r="H77" s="3" t="s">
        <v>48</v>
      </c>
      <c r="I77" s="4"/>
      <c r="J77" s="4"/>
      <c r="K77" s="4"/>
      <c r="L77" s="4">
        <v>2</v>
      </c>
      <c r="M77" s="11">
        <f t="shared" ref="M77:M81" si="295">I77+J77+K77+L77</f>
        <v>2</v>
      </c>
      <c r="N77" s="11">
        <f t="shared" ref="N77:N80" si="296">M77/5</f>
        <v>0.4</v>
      </c>
      <c r="O77" s="3" t="s">
        <v>48</v>
      </c>
      <c r="P77" s="4"/>
      <c r="Q77" s="4"/>
      <c r="R77" s="4"/>
      <c r="S77" s="4">
        <v>3</v>
      </c>
      <c r="T77" s="11">
        <f t="shared" ref="T77:T81" si="297">P77+Q77+R77+S77</f>
        <v>3</v>
      </c>
      <c r="U77" s="11">
        <f t="shared" ref="U77:U81" si="298">T77/5</f>
        <v>0.6</v>
      </c>
      <c r="V77" s="3" t="s">
        <v>48</v>
      </c>
      <c r="W77" s="4">
        <v>1</v>
      </c>
      <c r="X77" s="4">
        <v>1</v>
      </c>
      <c r="Y77" s="4"/>
      <c r="Z77" s="4">
        <v>3</v>
      </c>
      <c r="AA77" s="11">
        <f t="shared" ref="AA77:AA78" si="299">W77+X77+Y77+Z77</f>
        <v>5</v>
      </c>
      <c r="AB77" s="11">
        <f t="shared" ref="AB77:AB81" si="300">AA77/5</f>
        <v>1</v>
      </c>
      <c r="AC77" s="3" t="s">
        <v>48</v>
      </c>
      <c r="AD77" s="20">
        <f t="shared" ref="AD77:AD80" si="301">B77+I77+P77+W77</f>
        <v>1</v>
      </c>
      <c r="AE77" s="9">
        <f t="shared" ref="AE77:AE81" si="302">AD77/5</f>
        <v>0.2</v>
      </c>
      <c r="AF77" s="20">
        <f t="shared" si="292"/>
        <v>1</v>
      </c>
      <c r="AG77" s="9">
        <f t="shared" ref="AG77:AG81" si="303">AF77/5</f>
        <v>0.2</v>
      </c>
      <c r="AH77" s="20">
        <f t="shared" ref="AH77:AH81" si="304">D77+K77+R77+Y77</f>
        <v>0</v>
      </c>
      <c r="AI77" s="9">
        <f t="shared" ref="AI77:AI81" si="305">AH77/5</f>
        <v>0</v>
      </c>
      <c r="AJ77" s="20">
        <f t="shared" ref="AJ77:AJ81" si="306">E77+L77+S77+Z77</f>
        <v>8</v>
      </c>
      <c r="AK77" s="9">
        <f t="shared" ref="AK77:AK81" si="307">AJ77/5</f>
        <v>1.6</v>
      </c>
      <c r="AL77" s="10">
        <f t="shared" ref="AL77:AL80" si="308">F77+M77+T77+AA77</f>
        <v>10</v>
      </c>
    </row>
    <row r="78" spans="1:39" hidden="1">
      <c r="A78" s="3" t="s">
        <v>7</v>
      </c>
      <c r="B78" s="4"/>
      <c r="C78" s="4"/>
      <c r="D78" s="4"/>
      <c r="E78" s="4">
        <v>1</v>
      </c>
      <c r="F78" s="11">
        <f t="shared" si="293"/>
        <v>1</v>
      </c>
      <c r="G78" s="11">
        <f t="shared" si="294"/>
        <v>0.2</v>
      </c>
      <c r="H78" s="3" t="s">
        <v>7</v>
      </c>
      <c r="I78" s="4"/>
      <c r="J78" s="4"/>
      <c r="K78" s="4"/>
      <c r="L78" s="4">
        <v>2</v>
      </c>
      <c r="M78" s="11">
        <f t="shared" si="295"/>
        <v>2</v>
      </c>
      <c r="N78" s="11">
        <f t="shared" si="296"/>
        <v>0.4</v>
      </c>
      <c r="O78" s="3" t="s">
        <v>7</v>
      </c>
      <c r="P78" s="4"/>
      <c r="Q78" s="4"/>
      <c r="R78" s="4"/>
      <c r="S78" s="4">
        <v>3</v>
      </c>
      <c r="T78" s="11">
        <f t="shared" si="297"/>
        <v>3</v>
      </c>
      <c r="U78" s="11">
        <f t="shared" si="298"/>
        <v>0.6</v>
      </c>
      <c r="V78" s="3" t="s">
        <v>7</v>
      </c>
      <c r="W78" s="4">
        <v>1</v>
      </c>
      <c r="X78" s="4">
        <v>1</v>
      </c>
      <c r="Y78" s="4"/>
      <c r="Z78" s="4">
        <v>3</v>
      </c>
      <c r="AA78" s="11">
        <f t="shared" si="299"/>
        <v>5</v>
      </c>
      <c r="AB78" s="11">
        <f t="shared" si="300"/>
        <v>1</v>
      </c>
      <c r="AC78" s="3" t="s">
        <v>7</v>
      </c>
      <c r="AD78" s="20">
        <f t="shared" si="301"/>
        <v>1</v>
      </c>
      <c r="AE78" s="9">
        <f t="shared" si="302"/>
        <v>0.2</v>
      </c>
      <c r="AF78" s="20">
        <f t="shared" si="292"/>
        <v>1</v>
      </c>
      <c r="AG78" s="9">
        <f t="shared" si="303"/>
        <v>0.2</v>
      </c>
      <c r="AH78" s="20">
        <f t="shared" si="304"/>
        <v>0</v>
      </c>
      <c r="AI78" s="9">
        <f t="shared" si="305"/>
        <v>0</v>
      </c>
      <c r="AJ78" s="20">
        <f t="shared" si="306"/>
        <v>9</v>
      </c>
      <c r="AK78" s="9">
        <f t="shared" si="307"/>
        <v>1.8</v>
      </c>
      <c r="AL78" s="10">
        <f t="shared" si="308"/>
        <v>11</v>
      </c>
    </row>
    <row r="79" spans="1:39" ht="24" hidden="1">
      <c r="A79" s="3" t="s">
        <v>8</v>
      </c>
      <c r="B79" s="4"/>
      <c r="C79" s="4"/>
      <c r="D79" s="4"/>
      <c r="E79" s="4">
        <v>1</v>
      </c>
      <c r="F79" s="11">
        <f t="shared" si="293"/>
        <v>1</v>
      </c>
      <c r="G79" s="11">
        <f t="shared" si="294"/>
        <v>0.2</v>
      </c>
      <c r="H79" s="3" t="s">
        <v>8</v>
      </c>
      <c r="I79" s="4"/>
      <c r="J79" s="4"/>
      <c r="K79" s="4"/>
      <c r="L79" s="4">
        <v>2</v>
      </c>
      <c r="M79" s="11">
        <f t="shared" si="295"/>
        <v>2</v>
      </c>
      <c r="N79" s="11">
        <f t="shared" si="296"/>
        <v>0.4</v>
      </c>
      <c r="O79" s="3" t="s">
        <v>8</v>
      </c>
      <c r="P79" s="4"/>
      <c r="Q79" s="4"/>
      <c r="R79" s="4"/>
      <c r="S79" s="4">
        <v>3</v>
      </c>
      <c r="T79" s="11">
        <f t="shared" si="297"/>
        <v>3</v>
      </c>
      <c r="U79" s="11">
        <f t="shared" si="298"/>
        <v>0.6</v>
      </c>
      <c r="V79" s="3" t="s">
        <v>8</v>
      </c>
      <c r="W79" s="4">
        <v>1</v>
      </c>
      <c r="X79" s="4">
        <v>1</v>
      </c>
      <c r="Y79" s="4"/>
      <c r="Z79" s="4">
        <v>3</v>
      </c>
      <c r="AA79" s="11">
        <f t="shared" ref="AA79:AA81" si="309">W79+X79+Y79+Z79</f>
        <v>5</v>
      </c>
      <c r="AB79" s="11">
        <f t="shared" si="300"/>
        <v>1</v>
      </c>
      <c r="AC79" s="3" t="s">
        <v>8</v>
      </c>
      <c r="AD79" s="20">
        <f t="shared" si="301"/>
        <v>1</v>
      </c>
      <c r="AE79" s="9">
        <f t="shared" si="302"/>
        <v>0.2</v>
      </c>
      <c r="AF79" s="20">
        <f t="shared" si="292"/>
        <v>1</v>
      </c>
      <c r="AG79" s="9">
        <f t="shared" si="303"/>
        <v>0.2</v>
      </c>
      <c r="AH79" s="20">
        <f t="shared" si="304"/>
        <v>0</v>
      </c>
      <c r="AI79" s="9">
        <f t="shared" si="305"/>
        <v>0</v>
      </c>
      <c r="AJ79" s="20">
        <f t="shared" si="306"/>
        <v>9</v>
      </c>
      <c r="AK79" s="9">
        <f t="shared" si="307"/>
        <v>1.8</v>
      </c>
      <c r="AL79" s="10">
        <f t="shared" si="308"/>
        <v>11</v>
      </c>
    </row>
    <row r="80" spans="1:39" ht="36" hidden="1">
      <c r="A80" s="3" t="s">
        <v>44</v>
      </c>
      <c r="B80" s="4"/>
      <c r="C80" s="4"/>
      <c r="D80" s="4"/>
      <c r="E80" s="4"/>
      <c r="F80" s="11">
        <f t="shared" si="293"/>
        <v>0</v>
      </c>
      <c r="G80" s="11">
        <f t="shared" si="294"/>
        <v>0</v>
      </c>
      <c r="H80" s="3" t="s">
        <v>44</v>
      </c>
      <c r="I80" s="4"/>
      <c r="J80" s="4"/>
      <c r="K80" s="4"/>
      <c r="L80" s="4">
        <v>2</v>
      </c>
      <c r="M80" s="11">
        <f t="shared" si="295"/>
        <v>2</v>
      </c>
      <c r="N80" s="11">
        <f t="shared" si="296"/>
        <v>0.4</v>
      </c>
      <c r="O80" s="3" t="s">
        <v>44</v>
      </c>
      <c r="P80" s="4"/>
      <c r="Q80" s="4"/>
      <c r="R80" s="4"/>
      <c r="S80" s="4">
        <v>3</v>
      </c>
      <c r="T80" s="11">
        <f t="shared" si="297"/>
        <v>3</v>
      </c>
      <c r="U80" s="11">
        <f t="shared" si="298"/>
        <v>0.6</v>
      </c>
      <c r="V80" s="3" t="s">
        <v>44</v>
      </c>
      <c r="W80" s="4"/>
      <c r="X80" s="4">
        <v>1</v>
      </c>
      <c r="Y80" s="4">
        <v>2</v>
      </c>
      <c r="Z80" s="4">
        <v>3</v>
      </c>
      <c r="AA80" s="11">
        <f t="shared" si="309"/>
        <v>6</v>
      </c>
      <c r="AB80" s="11">
        <f t="shared" si="300"/>
        <v>1.2</v>
      </c>
      <c r="AC80" s="3" t="s">
        <v>44</v>
      </c>
      <c r="AD80" s="20">
        <f t="shared" si="301"/>
        <v>0</v>
      </c>
      <c r="AE80" s="9">
        <f t="shared" si="302"/>
        <v>0</v>
      </c>
      <c r="AF80" s="20">
        <f t="shared" si="292"/>
        <v>1</v>
      </c>
      <c r="AG80" s="9">
        <f t="shared" si="303"/>
        <v>0.2</v>
      </c>
      <c r="AH80" s="20">
        <f t="shared" si="304"/>
        <v>2</v>
      </c>
      <c r="AI80" s="9">
        <f t="shared" si="305"/>
        <v>0.4</v>
      </c>
      <c r="AJ80" s="20">
        <f t="shared" si="306"/>
        <v>8</v>
      </c>
      <c r="AK80" s="9">
        <f t="shared" si="307"/>
        <v>1.6</v>
      </c>
      <c r="AL80" s="10">
        <f t="shared" si="308"/>
        <v>11</v>
      </c>
    </row>
    <row r="81" spans="1:39" hidden="1">
      <c r="A81" s="13" t="s">
        <v>17</v>
      </c>
      <c r="B81" s="14">
        <f>B76+B77+B78+B79+B80</f>
        <v>0</v>
      </c>
      <c r="C81" s="14">
        <f t="shared" ref="C81:E81" si="310">C76+C77+C78+C79+C80</f>
        <v>0</v>
      </c>
      <c r="D81" s="14">
        <f t="shared" si="310"/>
        <v>0</v>
      </c>
      <c r="E81" s="14">
        <f t="shared" si="310"/>
        <v>3</v>
      </c>
      <c r="F81" s="14">
        <f t="shared" si="293"/>
        <v>3</v>
      </c>
      <c r="G81" s="11">
        <f t="shared" si="294"/>
        <v>0.6</v>
      </c>
      <c r="H81" s="13" t="s">
        <v>17</v>
      </c>
      <c r="I81" s="14">
        <f>I76+I77+I78+I79+I80</f>
        <v>0</v>
      </c>
      <c r="J81" s="14">
        <f t="shared" ref="J81:L81" si="311">J76+J77+J78+J79+J80</f>
        <v>0</v>
      </c>
      <c r="K81" s="14">
        <f t="shared" si="311"/>
        <v>0</v>
      </c>
      <c r="L81" s="14">
        <f t="shared" si="311"/>
        <v>10</v>
      </c>
      <c r="M81" s="14">
        <f t="shared" si="295"/>
        <v>10</v>
      </c>
      <c r="N81" s="11">
        <f>M81/5</f>
        <v>2</v>
      </c>
      <c r="O81" s="13" t="s">
        <v>17</v>
      </c>
      <c r="P81" s="14">
        <f>P76+P77+P78+P79+P80</f>
        <v>0</v>
      </c>
      <c r="Q81" s="14">
        <f t="shared" ref="Q81:S81" si="312">Q76+Q77+Q78+Q79+Q80</f>
        <v>0</v>
      </c>
      <c r="R81" s="14">
        <f t="shared" si="312"/>
        <v>0</v>
      </c>
      <c r="S81" s="14">
        <f t="shared" si="312"/>
        <v>15</v>
      </c>
      <c r="T81" s="14">
        <f t="shared" si="297"/>
        <v>15</v>
      </c>
      <c r="U81" s="11">
        <f t="shared" si="298"/>
        <v>3</v>
      </c>
      <c r="V81" s="13" t="s">
        <v>17</v>
      </c>
      <c r="W81" s="14">
        <f>W76+W77+W78+W79+W80</f>
        <v>5</v>
      </c>
      <c r="X81" s="14">
        <v>1</v>
      </c>
      <c r="Y81" s="14">
        <f t="shared" ref="Y81:Z81" si="313">Y76+Y77+Y78+Y79+Y80</f>
        <v>2</v>
      </c>
      <c r="Z81" s="14">
        <f t="shared" si="313"/>
        <v>16</v>
      </c>
      <c r="AA81" s="14">
        <f t="shared" si="309"/>
        <v>24</v>
      </c>
      <c r="AB81" s="11">
        <f t="shared" si="300"/>
        <v>4.8</v>
      </c>
      <c r="AC81" s="13" t="s">
        <v>17</v>
      </c>
      <c r="AD81" s="14">
        <f>AD76+AD77+AD78+AD79+AD80</f>
        <v>5</v>
      </c>
      <c r="AE81" s="14">
        <f t="shared" si="302"/>
        <v>1</v>
      </c>
      <c r="AF81" s="14">
        <f t="shared" si="292"/>
        <v>1</v>
      </c>
      <c r="AG81" s="14">
        <f t="shared" si="303"/>
        <v>0.2</v>
      </c>
      <c r="AH81" s="14">
        <f t="shared" si="304"/>
        <v>2</v>
      </c>
      <c r="AI81" s="14">
        <f t="shared" si="305"/>
        <v>0.4</v>
      </c>
      <c r="AJ81" s="14">
        <f t="shared" si="306"/>
        <v>44</v>
      </c>
      <c r="AK81" s="14">
        <f t="shared" si="307"/>
        <v>8.8000000000000007</v>
      </c>
      <c r="AL81" s="14">
        <f t="shared" ref="AL81" si="314">AL76+AL77+AL78+AL79+AL80</f>
        <v>56</v>
      </c>
    </row>
    <row r="82" spans="1:39" ht="18.75" hidden="1">
      <c r="A82" s="23" t="s">
        <v>60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5"/>
      <c r="AM82" t="s">
        <v>57</v>
      </c>
    </row>
    <row r="83" spans="1:39" ht="24" hidden="1">
      <c r="A83" s="3" t="s">
        <v>5</v>
      </c>
      <c r="B83" s="4"/>
      <c r="C83" s="4"/>
      <c r="D83" s="4"/>
      <c r="E83" s="4">
        <v>2</v>
      </c>
      <c r="F83" s="11">
        <f>B83+C83+D83+E83</f>
        <v>2</v>
      </c>
      <c r="G83" s="11">
        <f>F83/5</f>
        <v>0.4</v>
      </c>
      <c r="H83" s="3" t="s">
        <v>5</v>
      </c>
      <c r="I83" s="4"/>
      <c r="J83" s="4"/>
      <c r="K83" s="4"/>
      <c r="L83" s="4">
        <v>5</v>
      </c>
      <c r="M83" s="11">
        <f>I83+J83+K83+L83</f>
        <v>5</v>
      </c>
      <c r="N83" s="11">
        <f>M83/5</f>
        <v>1</v>
      </c>
      <c r="O83" s="3" t="s">
        <v>5</v>
      </c>
      <c r="P83" s="4"/>
      <c r="Q83" s="4"/>
      <c r="R83" s="4"/>
      <c r="S83" s="4">
        <v>5</v>
      </c>
      <c r="T83" s="11">
        <f>P83+Q83+R83+S83</f>
        <v>5</v>
      </c>
      <c r="U83" s="11">
        <f>T83/5</f>
        <v>1</v>
      </c>
      <c r="V83" s="3" t="s">
        <v>5</v>
      </c>
      <c r="W83" s="4">
        <v>2</v>
      </c>
      <c r="X83" s="4"/>
      <c r="Y83" s="4"/>
      <c r="Z83" s="4">
        <v>5</v>
      </c>
      <c r="AA83" s="11">
        <f>W83+X83+Y83+Z83</f>
        <v>7</v>
      </c>
      <c r="AB83" s="11">
        <f>AA83/5</f>
        <v>1.4</v>
      </c>
      <c r="AC83" s="3" t="s">
        <v>5</v>
      </c>
      <c r="AD83" s="20">
        <f>B83+I83+P83+W83</f>
        <v>2</v>
      </c>
      <c r="AE83" s="9">
        <f>AD83/5</f>
        <v>0.4</v>
      </c>
      <c r="AF83" s="20">
        <f t="shared" ref="AF83:AF88" si="315">C83+J83+Q83+X83</f>
        <v>0</v>
      </c>
      <c r="AG83" s="9">
        <f>AF83/5</f>
        <v>0</v>
      </c>
      <c r="AH83" s="20">
        <f>D83+K83+R83+Y83</f>
        <v>0</v>
      </c>
      <c r="AI83" s="9">
        <f>AH83/5</f>
        <v>0</v>
      </c>
      <c r="AJ83" s="20">
        <f>E83+L83+S83+Z83</f>
        <v>17</v>
      </c>
      <c r="AK83" s="9">
        <f>AJ83/5</f>
        <v>3.4</v>
      </c>
      <c r="AL83" s="10">
        <f>F83+M83+T83+AA83</f>
        <v>19</v>
      </c>
    </row>
    <row r="84" spans="1:39" ht="24" hidden="1">
      <c r="A84" s="3" t="s">
        <v>48</v>
      </c>
      <c r="B84" s="4"/>
      <c r="C84" s="4"/>
      <c r="D84" s="4"/>
      <c r="E84" s="4"/>
      <c r="F84" s="11">
        <f t="shared" ref="F84:F88" si="316">B84+C84+D84+E84</f>
        <v>0</v>
      </c>
      <c r="G84" s="11">
        <f t="shared" ref="G84:G88" si="317">F84/5</f>
        <v>0</v>
      </c>
      <c r="H84" s="3" t="s">
        <v>48</v>
      </c>
      <c r="I84" s="4"/>
      <c r="J84" s="4"/>
      <c r="K84" s="4"/>
      <c r="L84" s="4">
        <v>4</v>
      </c>
      <c r="M84" s="11">
        <f t="shared" ref="M84:M88" si="318">I84+J84+K84+L84</f>
        <v>4</v>
      </c>
      <c r="N84" s="11">
        <f t="shared" ref="N84:N87" si="319">M84/5</f>
        <v>0.8</v>
      </c>
      <c r="O84" s="3" t="s">
        <v>48</v>
      </c>
      <c r="P84" s="4"/>
      <c r="Q84" s="4"/>
      <c r="R84" s="4"/>
      <c r="S84" s="4">
        <v>4</v>
      </c>
      <c r="T84" s="11">
        <f t="shared" ref="T84:T88" si="320">P84+Q84+R84+S84</f>
        <v>4</v>
      </c>
      <c r="U84" s="11">
        <f t="shared" ref="U84:U88" si="321">T84/5</f>
        <v>0.8</v>
      </c>
      <c r="V84" s="3" t="s">
        <v>48</v>
      </c>
      <c r="W84" s="4"/>
      <c r="X84" s="4"/>
      <c r="Y84" s="4"/>
      <c r="Z84" s="4">
        <v>4</v>
      </c>
      <c r="AA84" s="11">
        <f t="shared" ref="AA84:AA88" si="322">W84+X84+Y84+Z84</f>
        <v>4</v>
      </c>
      <c r="AB84" s="11">
        <f t="shared" ref="AB84:AB88" si="323">AA84/5</f>
        <v>0.8</v>
      </c>
      <c r="AC84" s="3" t="s">
        <v>48</v>
      </c>
      <c r="AD84" s="20">
        <f t="shared" ref="AD84:AD87" si="324">B84+I84+P84+W84</f>
        <v>0</v>
      </c>
      <c r="AE84" s="9">
        <f t="shared" ref="AE84:AE88" si="325">AD84/5</f>
        <v>0</v>
      </c>
      <c r="AF84" s="20">
        <f t="shared" si="315"/>
        <v>0</v>
      </c>
      <c r="AG84" s="9">
        <f t="shared" ref="AG84:AG88" si="326">AF84/5</f>
        <v>0</v>
      </c>
      <c r="AH84" s="20">
        <f t="shared" ref="AH84:AH88" si="327">D84+K84+R84+Y84</f>
        <v>0</v>
      </c>
      <c r="AI84" s="9">
        <f t="shared" ref="AI84:AI88" si="328">AH84/5</f>
        <v>0</v>
      </c>
      <c r="AJ84" s="20">
        <f t="shared" ref="AJ84:AJ88" si="329">E84+L84+S84+Z84</f>
        <v>12</v>
      </c>
      <c r="AK84" s="9">
        <f t="shared" ref="AK84:AK88" si="330">AJ84/5</f>
        <v>2.4</v>
      </c>
      <c r="AL84" s="10">
        <f t="shared" ref="AL84:AL87" si="331">F84+M84+T84+AA84</f>
        <v>12</v>
      </c>
    </row>
    <row r="85" spans="1:39" hidden="1">
      <c r="A85" s="3" t="s">
        <v>7</v>
      </c>
      <c r="B85" s="4"/>
      <c r="C85" s="4"/>
      <c r="D85" s="4"/>
      <c r="E85" s="4"/>
      <c r="F85" s="11">
        <f t="shared" si="316"/>
        <v>0</v>
      </c>
      <c r="G85" s="11">
        <f t="shared" si="317"/>
        <v>0</v>
      </c>
      <c r="H85" s="3" t="s">
        <v>7</v>
      </c>
      <c r="I85" s="4"/>
      <c r="J85" s="4"/>
      <c r="K85" s="4"/>
      <c r="L85" s="4">
        <v>5</v>
      </c>
      <c r="M85" s="11">
        <f t="shared" si="318"/>
        <v>5</v>
      </c>
      <c r="N85" s="11">
        <f t="shared" si="319"/>
        <v>1</v>
      </c>
      <c r="O85" s="3" t="s">
        <v>7</v>
      </c>
      <c r="P85" s="4"/>
      <c r="Q85" s="4"/>
      <c r="R85" s="4"/>
      <c r="S85" s="4">
        <v>5</v>
      </c>
      <c r="T85" s="11">
        <f t="shared" si="320"/>
        <v>5</v>
      </c>
      <c r="U85" s="11">
        <f t="shared" si="321"/>
        <v>1</v>
      </c>
      <c r="V85" s="3" t="s">
        <v>7</v>
      </c>
      <c r="W85" s="4">
        <v>1</v>
      </c>
      <c r="X85" s="4"/>
      <c r="Y85" s="4"/>
      <c r="Z85" s="4">
        <v>5</v>
      </c>
      <c r="AA85" s="11">
        <f t="shared" si="322"/>
        <v>6</v>
      </c>
      <c r="AB85" s="11">
        <f t="shared" si="323"/>
        <v>1.2</v>
      </c>
      <c r="AC85" s="3" t="s">
        <v>7</v>
      </c>
      <c r="AD85" s="20">
        <f t="shared" si="324"/>
        <v>1</v>
      </c>
      <c r="AE85" s="9">
        <f t="shared" si="325"/>
        <v>0.2</v>
      </c>
      <c r="AF85" s="20">
        <f t="shared" si="315"/>
        <v>0</v>
      </c>
      <c r="AG85" s="9">
        <f t="shared" si="326"/>
        <v>0</v>
      </c>
      <c r="AH85" s="20">
        <f t="shared" si="327"/>
        <v>0</v>
      </c>
      <c r="AI85" s="9">
        <f t="shared" si="328"/>
        <v>0</v>
      </c>
      <c r="AJ85" s="20">
        <f t="shared" si="329"/>
        <v>15</v>
      </c>
      <c r="AK85" s="9">
        <f t="shared" si="330"/>
        <v>3</v>
      </c>
      <c r="AL85" s="10">
        <f t="shared" si="331"/>
        <v>16</v>
      </c>
    </row>
    <row r="86" spans="1:39" ht="24" hidden="1">
      <c r="A86" s="3" t="s">
        <v>8</v>
      </c>
      <c r="B86" s="4"/>
      <c r="C86" s="4"/>
      <c r="D86" s="4"/>
      <c r="E86" s="4"/>
      <c r="F86" s="11">
        <f t="shared" si="316"/>
        <v>0</v>
      </c>
      <c r="G86" s="11">
        <f t="shared" si="317"/>
        <v>0</v>
      </c>
      <c r="H86" s="3" t="s">
        <v>8</v>
      </c>
      <c r="I86" s="4"/>
      <c r="J86" s="4"/>
      <c r="K86" s="4"/>
      <c r="L86" s="4">
        <v>5</v>
      </c>
      <c r="M86" s="11">
        <f t="shared" si="318"/>
        <v>5</v>
      </c>
      <c r="N86" s="11">
        <f t="shared" si="319"/>
        <v>1</v>
      </c>
      <c r="O86" s="3" t="s">
        <v>8</v>
      </c>
      <c r="P86" s="4"/>
      <c r="Q86" s="4"/>
      <c r="R86" s="4"/>
      <c r="S86" s="4">
        <v>5</v>
      </c>
      <c r="T86" s="11">
        <f t="shared" si="320"/>
        <v>5</v>
      </c>
      <c r="U86" s="11">
        <f t="shared" si="321"/>
        <v>1</v>
      </c>
      <c r="V86" s="3" t="s">
        <v>8</v>
      </c>
      <c r="W86" s="4">
        <v>2</v>
      </c>
      <c r="X86" s="4"/>
      <c r="Y86" s="4"/>
      <c r="Z86" s="4">
        <v>5</v>
      </c>
      <c r="AA86" s="11">
        <f t="shared" si="322"/>
        <v>7</v>
      </c>
      <c r="AB86" s="11">
        <f t="shared" si="323"/>
        <v>1.4</v>
      </c>
      <c r="AC86" s="3" t="s">
        <v>8</v>
      </c>
      <c r="AD86" s="20">
        <f t="shared" si="324"/>
        <v>2</v>
      </c>
      <c r="AE86" s="9">
        <f t="shared" si="325"/>
        <v>0.4</v>
      </c>
      <c r="AF86" s="20">
        <f t="shared" si="315"/>
        <v>0</v>
      </c>
      <c r="AG86" s="9">
        <f t="shared" si="326"/>
        <v>0</v>
      </c>
      <c r="AH86" s="20">
        <f t="shared" si="327"/>
        <v>0</v>
      </c>
      <c r="AI86" s="9">
        <f t="shared" si="328"/>
        <v>0</v>
      </c>
      <c r="AJ86" s="20">
        <f t="shared" si="329"/>
        <v>15</v>
      </c>
      <c r="AK86" s="9">
        <f t="shared" si="330"/>
        <v>3</v>
      </c>
      <c r="AL86" s="10">
        <f t="shared" si="331"/>
        <v>17</v>
      </c>
    </row>
    <row r="87" spans="1:39" ht="36" hidden="1">
      <c r="A87" s="3" t="s">
        <v>44</v>
      </c>
      <c r="B87" s="4"/>
      <c r="C87" s="4"/>
      <c r="D87" s="4"/>
      <c r="E87" s="4"/>
      <c r="F87" s="11">
        <f t="shared" si="316"/>
        <v>0</v>
      </c>
      <c r="G87" s="11">
        <f t="shared" si="317"/>
        <v>0</v>
      </c>
      <c r="H87" s="3" t="s">
        <v>44</v>
      </c>
      <c r="I87" s="4"/>
      <c r="J87" s="4"/>
      <c r="K87" s="4"/>
      <c r="L87" s="4">
        <v>4</v>
      </c>
      <c r="M87" s="11">
        <f t="shared" si="318"/>
        <v>4</v>
      </c>
      <c r="N87" s="11">
        <f t="shared" si="319"/>
        <v>0.8</v>
      </c>
      <c r="O87" s="3" t="s">
        <v>44</v>
      </c>
      <c r="P87" s="4"/>
      <c r="Q87" s="4"/>
      <c r="R87" s="4"/>
      <c r="S87" s="4">
        <v>4</v>
      </c>
      <c r="T87" s="11">
        <f t="shared" si="320"/>
        <v>4</v>
      </c>
      <c r="U87" s="11">
        <f t="shared" si="321"/>
        <v>0.8</v>
      </c>
      <c r="V87" s="3" t="s">
        <v>44</v>
      </c>
      <c r="W87" s="4"/>
      <c r="X87" s="4">
        <v>1</v>
      </c>
      <c r="Y87" s="4"/>
      <c r="Z87" s="4">
        <v>6</v>
      </c>
      <c r="AA87" s="11">
        <f t="shared" si="322"/>
        <v>7</v>
      </c>
      <c r="AB87" s="11">
        <f t="shared" si="323"/>
        <v>1.4</v>
      </c>
      <c r="AC87" s="3" t="s">
        <v>44</v>
      </c>
      <c r="AD87" s="20">
        <f t="shared" si="324"/>
        <v>0</v>
      </c>
      <c r="AE87" s="9">
        <f t="shared" si="325"/>
        <v>0</v>
      </c>
      <c r="AF87" s="20">
        <f t="shared" si="315"/>
        <v>1</v>
      </c>
      <c r="AG87" s="9">
        <f t="shared" si="326"/>
        <v>0.2</v>
      </c>
      <c r="AH87" s="20">
        <f t="shared" si="327"/>
        <v>0</v>
      </c>
      <c r="AI87" s="9">
        <f t="shared" si="328"/>
        <v>0</v>
      </c>
      <c r="AJ87" s="20">
        <f t="shared" si="329"/>
        <v>14</v>
      </c>
      <c r="AK87" s="9">
        <f t="shared" si="330"/>
        <v>2.8</v>
      </c>
      <c r="AL87" s="10">
        <f t="shared" si="331"/>
        <v>15</v>
      </c>
    </row>
    <row r="88" spans="1:39" hidden="1">
      <c r="A88" s="13" t="s">
        <v>17</v>
      </c>
      <c r="B88" s="14">
        <f>B83+B84+B85+B86+B87</f>
        <v>0</v>
      </c>
      <c r="C88" s="14">
        <f t="shared" ref="C88:E88" si="332">C83+C84+C85+C86+C87</f>
        <v>0</v>
      </c>
      <c r="D88" s="14">
        <f t="shared" si="332"/>
        <v>0</v>
      </c>
      <c r="E88" s="14">
        <f t="shared" si="332"/>
        <v>2</v>
      </c>
      <c r="F88" s="14">
        <f t="shared" si="316"/>
        <v>2</v>
      </c>
      <c r="G88" s="11">
        <f t="shared" si="317"/>
        <v>0.4</v>
      </c>
      <c r="H88" s="13" t="s">
        <v>17</v>
      </c>
      <c r="I88" s="14">
        <f>I83+I84+I85+I86+I87</f>
        <v>0</v>
      </c>
      <c r="J88" s="14">
        <f t="shared" ref="J88:L88" si="333">J83+J84+J85+J86+J87</f>
        <v>0</v>
      </c>
      <c r="K88" s="14">
        <f t="shared" si="333"/>
        <v>0</v>
      </c>
      <c r="L88" s="14">
        <f t="shared" si="333"/>
        <v>23</v>
      </c>
      <c r="M88" s="14">
        <f t="shared" si="318"/>
        <v>23</v>
      </c>
      <c r="N88" s="11">
        <f>M88/5</f>
        <v>4.5999999999999996</v>
      </c>
      <c r="O88" s="13" t="s">
        <v>17</v>
      </c>
      <c r="P88" s="14">
        <f>P83+P84+P85+P86+P87</f>
        <v>0</v>
      </c>
      <c r="Q88" s="14">
        <f t="shared" ref="Q88:S88" si="334">Q83+Q84+Q85+Q86+Q87</f>
        <v>0</v>
      </c>
      <c r="R88" s="14">
        <f t="shared" si="334"/>
        <v>0</v>
      </c>
      <c r="S88" s="14">
        <f t="shared" si="334"/>
        <v>23</v>
      </c>
      <c r="T88" s="14">
        <f t="shared" si="320"/>
        <v>23</v>
      </c>
      <c r="U88" s="11">
        <f t="shared" si="321"/>
        <v>4.5999999999999996</v>
      </c>
      <c r="V88" s="13" t="s">
        <v>17</v>
      </c>
      <c r="W88" s="14">
        <f>W83+W84+W85+W86+W87</f>
        <v>5</v>
      </c>
      <c r="X88" s="14">
        <v>1</v>
      </c>
      <c r="Y88" s="14">
        <f t="shared" ref="Y88:Z88" si="335">Y83+Y84+Y85+Y86+Y87</f>
        <v>0</v>
      </c>
      <c r="Z88" s="14">
        <f t="shared" si="335"/>
        <v>25</v>
      </c>
      <c r="AA88" s="14">
        <f t="shared" si="322"/>
        <v>31</v>
      </c>
      <c r="AB88" s="11">
        <f t="shared" si="323"/>
        <v>6.2</v>
      </c>
      <c r="AC88" s="13" t="s">
        <v>17</v>
      </c>
      <c r="AD88" s="14">
        <f>AD83+AD84+AD85+AD86+AD87</f>
        <v>5</v>
      </c>
      <c r="AE88" s="14">
        <f t="shared" si="325"/>
        <v>1</v>
      </c>
      <c r="AF88" s="14">
        <f t="shared" si="315"/>
        <v>1</v>
      </c>
      <c r="AG88" s="14">
        <f t="shared" si="326"/>
        <v>0.2</v>
      </c>
      <c r="AH88" s="14">
        <f t="shared" si="327"/>
        <v>0</v>
      </c>
      <c r="AI88" s="14">
        <f t="shared" si="328"/>
        <v>0</v>
      </c>
      <c r="AJ88" s="14">
        <f t="shared" si="329"/>
        <v>73</v>
      </c>
      <c r="AK88" s="14">
        <f t="shared" si="330"/>
        <v>14.6</v>
      </c>
      <c r="AL88" s="14">
        <f t="shared" ref="AL88" si="336">AL83+AL84+AL85+AL86+AL87</f>
        <v>79</v>
      </c>
    </row>
    <row r="89" spans="1:39" ht="18.75" hidden="1">
      <c r="A89" s="23" t="s">
        <v>61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5"/>
      <c r="AM89" t="s">
        <v>57</v>
      </c>
    </row>
    <row r="90" spans="1:39" ht="24" hidden="1">
      <c r="A90" s="3" t="s">
        <v>5</v>
      </c>
      <c r="B90" s="4"/>
      <c r="C90" s="4"/>
      <c r="D90" s="4">
        <v>2</v>
      </c>
      <c r="E90" s="4">
        <v>2</v>
      </c>
      <c r="F90" s="11">
        <f>B90+C90+D90+E90</f>
        <v>4</v>
      </c>
      <c r="G90" s="11">
        <f>F90/5</f>
        <v>0.8</v>
      </c>
      <c r="H90" s="3" t="s">
        <v>5</v>
      </c>
      <c r="I90" s="4"/>
      <c r="J90" s="4"/>
      <c r="K90" s="4">
        <v>4</v>
      </c>
      <c r="L90" s="4">
        <v>4</v>
      </c>
      <c r="M90" s="11">
        <f>I90+J90+K90+L90</f>
        <v>8</v>
      </c>
      <c r="N90" s="11">
        <f>M90/5</f>
        <v>1.6</v>
      </c>
      <c r="O90" s="3" t="s">
        <v>5</v>
      </c>
      <c r="P90" s="4"/>
      <c r="Q90" s="4"/>
      <c r="R90" s="4">
        <v>4</v>
      </c>
      <c r="S90" s="4">
        <v>5</v>
      </c>
      <c r="T90" s="11">
        <f>P90+Q90+R90+S90</f>
        <v>9</v>
      </c>
      <c r="U90" s="11">
        <f>T90/5</f>
        <v>1.8</v>
      </c>
      <c r="V90" s="3" t="s">
        <v>5</v>
      </c>
      <c r="W90" s="4">
        <v>1</v>
      </c>
      <c r="X90" s="4"/>
      <c r="Y90" s="4">
        <v>6</v>
      </c>
      <c r="Z90" s="4">
        <v>5</v>
      </c>
      <c r="AA90" s="11">
        <f>W90+X90+Y90+Z90</f>
        <v>12</v>
      </c>
      <c r="AB90" s="11">
        <f>AA90/5</f>
        <v>2.4</v>
      </c>
      <c r="AC90" s="3" t="s">
        <v>5</v>
      </c>
      <c r="AD90" s="20">
        <f>B90+I90+P90+W90</f>
        <v>1</v>
      </c>
      <c r="AE90" s="9">
        <f>AD90/5</f>
        <v>0.2</v>
      </c>
      <c r="AF90" s="20">
        <f t="shared" ref="AF90:AF95" si="337">C90+J90+Q90+X90</f>
        <v>0</v>
      </c>
      <c r="AG90" s="9">
        <f>AF90/5</f>
        <v>0</v>
      </c>
      <c r="AH90" s="20">
        <f>D90+K90+R90+Y90</f>
        <v>16</v>
      </c>
      <c r="AI90" s="9">
        <f>AH90/5</f>
        <v>3.2</v>
      </c>
      <c r="AJ90" s="20">
        <f>E90+L90+S90+Z90</f>
        <v>16</v>
      </c>
      <c r="AK90" s="9">
        <f>AJ90/5</f>
        <v>3.2</v>
      </c>
      <c r="AL90" s="10">
        <f>F90+M90+T90+AA90</f>
        <v>33</v>
      </c>
    </row>
    <row r="91" spans="1:39" ht="24" hidden="1">
      <c r="A91" s="3" t="s">
        <v>48</v>
      </c>
      <c r="B91" s="4"/>
      <c r="C91" s="4"/>
      <c r="D91" s="4"/>
      <c r="E91" s="4"/>
      <c r="F91" s="11">
        <f t="shared" ref="F91:F95" si="338">B91+C91+D91+E91</f>
        <v>0</v>
      </c>
      <c r="G91" s="11">
        <f t="shared" ref="G91:G95" si="339">F91/5</f>
        <v>0</v>
      </c>
      <c r="H91" s="3" t="s">
        <v>48</v>
      </c>
      <c r="I91" s="4"/>
      <c r="J91" s="4"/>
      <c r="K91" s="4"/>
      <c r="L91" s="4">
        <v>4</v>
      </c>
      <c r="M91" s="11">
        <f t="shared" ref="M91:M95" si="340">I91+J91+K91+L91</f>
        <v>4</v>
      </c>
      <c r="N91" s="11">
        <f t="shared" ref="N91:N94" si="341">M91/5</f>
        <v>0.8</v>
      </c>
      <c r="O91" s="3" t="s">
        <v>48</v>
      </c>
      <c r="P91" s="4"/>
      <c r="Q91" s="4"/>
      <c r="R91" s="4"/>
      <c r="S91" s="4">
        <v>5</v>
      </c>
      <c r="T91" s="11">
        <f t="shared" ref="T91:T95" si="342">P91+Q91+R91+S91</f>
        <v>5</v>
      </c>
      <c r="U91" s="11">
        <f t="shared" ref="U91:U95" si="343">T91/5</f>
        <v>1</v>
      </c>
      <c r="V91" s="3" t="s">
        <v>48</v>
      </c>
      <c r="W91" s="4"/>
      <c r="X91" s="4"/>
      <c r="Y91" s="4"/>
      <c r="Z91" s="4">
        <v>5</v>
      </c>
      <c r="AA91" s="11">
        <f t="shared" ref="AA91:AA95" si="344">W91+X91+Y91+Z91</f>
        <v>5</v>
      </c>
      <c r="AB91" s="11">
        <f t="shared" ref="AB91:AB95" si="345">AA91/5</f>
        <v>1</v>
      </c>
      <c r="AC91" s="3" t="s">
        <v>48</v>
      </c>
      <c r="AD91" s="20">
        <f t="shared" ref="AD91:AD94" si="346">B91+I91+P91+W91</f>
        <v>0</v>
      </c>
      <c r="AE91" s="9">
        <f t="shared" ref="AE91:AE95" si="347">AD91/5</f>
        <v>0</v>
      </c>
      <c r="AF91" s="20">
        <f t="shared" si="337"/>
        <v>0</v>
      </c>
      <c r="AG91" s="9">
        <f t="shared" ref="AG91:AG95" si="348">AF91/5</f>
        <v>0</v>
      </c>
      <c r="AH91" s="20">
        <f t="shared" ref="AH91:AH95" si="349">D91+K91+R91+Y91</f>
        <v>0</v>
      </c>
      <c r="AI91" s="9">
        <f t="shared" ref="AI91:AI95" si="350">AH91/5</f>
        <v>0</v>
      </c>
      <c r="AJ91" s="20">
        <f t="shared" ref="AJ91:AJ95" si="351">E91+L91+S91+Z91</f>
        <v>14</v>
      </c>
      <c r="AK91" s="9">
        <f t="shared" ref="AK91:AK95" si="352">AJ91/5</f>
        <v>2.8</v>
      </c>
      <c r="AL91" s="10">
        <f t="shared" ref="AL91:AL94" si="353">F91+M91+T91+AA91</f>
        <v>14</v>
      </c>
    </row>
    <row r="92" spans="1:39" hidden="1">
      <c r="A92" s="3" t="s">
        <v>7</v>
      </c>
      <c r="B92" s="4"/>
      <c r="C92" s="4"/>
      <c r="D92" s="4">
        <v>2</v>
      </c>
      <c r="E92" s="4">
        <v>2</v>
      </c>
      <c r="F92" s="11">
        <f t="shared" si="338"/>
        <v>4</v>
      </c>
      <c r="G92" s="11">
        <f t="shared" si="339"/>
        <v>0.8</v>
      </c>
      <c r="H92" s="3" t="s">
        <v>7</v>
      </c>
      <c r="I92" s="4"/>
      <c r="J92" s="4"/>
      <c r="K92" s="4">
        <v>4</v>
      </c>
      <c r="L92" s="4">
        <v>4</v>
      </c>
      <c r="M92" s="11">
        <f t="shared" si="340"/>
        <v>8</v>
      </c>
      <c r="N92" s="11">
        <f t="shared" si="341"/>
        <v>1.6</v>
      </c>
      <c r="O92" s="3" t="s">
        <v>7</v>
      </c>
      <c r="P92" s="4"/>
      <c r="Q92" s="4"/>
      <c r="R92" s="4">
        <v>4</v>
      </c>
      <c r="S92" s="4">
        <v>5</v>
      </c>
      <c r="T92" s="11">
        <f t="shared" si="342"/>
        <v>9</v>
      </c>
      <c r="U92" s="11">
        <f t="shared" si="343"/>
        <v>1.8</v>
      </c>
      <c r="V92" s="3" t="s">
        <v>7</v>
      </c>
      <c r="W92" s="4">
        <v>1</v>
      </c>
      <c r="X92" s="4"/>
      <c r="Y92" s="4">
        <v>6</v>
      </c>
      <c r="Z92" s="4">
        <v>5</v>
      </c>
      <c r="AA92" s="11">
        <f t="shared" si="344"/>
        <v>12</v>
      </c>
      <c r="AB92" s="11">
        <f t="shared" si="345"/>
        <v>2.4</v>
      </c>
      <c r="AC92" s="3" t="s">
        <v>7</v>
      </c>
      <c r="AD92" s="20">
        <f t="shared" si="346"/>
        <v>1</v>
      </c>
      <c r="AE92" s="9">
        <f t="shared" si="347"/>
        <v>0.2</v>
      </c>
      <c r="AF92" s="20">
        <f t="shared" si="337"/>
        <v>0</v>
      </c>
      <c r="AG92" s="9">
        <f t="shared" si="348"/>
        <v>0</v>
      </c>
      <c r="AH92" s="20">
        <f t="shared" si="349"/>
        <v>16</v>
      </c>
      <c r="AI92" s="9">
        <f t="shared" si="350"/>
        <v>3.2</v>
      </c>
      <c r="AJ92" s="20">
        <f t="shared" si="351"/>
        <v>16</v>
      </c>
      <c r="AK92" s="9">
        <f t="shared" si="352"/>
        <v>3.2</v>
      </c>
      <c r="AL92" s="10">
        <f t="shared" si="353"/>
        <v>33</v>
      </c>
    </row>
    <row r="93" spans="1:39" ht="24" hidden="1">
      <c r="A93" s="3" t="s">
        <v>8</v>
      </c>
      <c r="B93" s="4"/>
      <c r="C93" s="4"/>
      <c r="D93" s="4">
        <v>2</v>
      </c>
      <c r="E93" s="4">
        <v>2</v>
      </c>
      <c r="F93" s="11">
        <f t="shared" si="338"/>
        <v>4</v>
      </c>
      <c r="G93" s="11">
        <f t="shared" si="339"/>
        <v>0.8</v>
      </c>
      <c r="H93" s="3" t="s">
        <v>8</v>
      </c>
      <c r="I93" s="4"/>
      <c r="J93" s="4"/>
      <c r="K93" s="4">
        <v>4</v>
      </c>
      <c r="L93" s="4">
        <v>4</v>
      </c>
      <c r="M93" s="11">
        <f t="shared" si="340"/>
        <v>8</v>
      </c>
      <c r="N93" s="11">
        <f t="shared" si="341"/>
        <v>1.6</v>
      </c>
      <c r="O93" s="3" t="s">
        <v>8</v>
      </c>
      <c r="P93" s="4"/>
      <c r="Q93" s="4"/>
      <c r="R93" s="4">
        <v>4</v>
      </c>
      <c r="S93" s="4">
        <v>5</v>
      </c>
      <c r="T93" s="11">
        <f t="shared" si="342"/>
        <v>9</v>
      </c>
      <c r="U93" s="11">
        <f t="shared" si="343"/>
        <v>1.8</v>
      </c>
      <c r="V93" s="3" t="s">
        <v>8</v>
      </c>
      <c r="W93" s="4">
        <v>1</v>
      </c>
      <c r="X93" s="4"/>
      <c r="Y93" s="4">
        <v>6</v>
      </c>
      <c r="Z93" s="4">
        <v>5</v>
      </c>
      <c r="AA93" s="11">
        <f t="shared" si="344"/>
        <v>12</v>
      </c>
      <c r="AB93" s="11">
        <f t="shared" si="345"/>
        <v>2.4</v>
      </c>
      <c r="AC93" s="3" t="s">
        <v>8</v>
      </c>
      <c r="AD93" s="20">
        <f t="shared" si="346"/>
        <v>1</v>
      </c>
      <c r="AE93" s="9">
        <f t="shared" si="347"/>
        <v>0.2</v>
      </c>
      <c r="AF93" s="20">
        <f t="shared" si="337"/>
        <v>0</v>
      </c>
      <c r="AG93" s="9">
        <f t="shared" si="348"/>
        <v>0</v>
      </c>
      <c r="AH93" s="20">
        <f t="shared" si="349"/>
        <v>16</v>
      </c>
      <c r="AI93" s="9">
        <f t="shared" si="350"/>
        <v>3.2</v>
      </c>
      <c r="AJ93" s="20">
        <f t="shared" si="351"/>
        <v>16</v>
      </c>
      <c r="AK93" s="9">
        <f t="shared" si="352"/>
        <v>3.2</v>
      </c>
      <c r="AL93" s="10">
        <f t="shared" si="353"/>
        <v>33</v>
      </c>
    </row>
    <row r="94" spans="1:39" ht="36" hidden="1">
      <c r="A94" s="3" t="s">
        <v>44</v>
      </c>
      <c r="B94" s="4"/>
      <c r="C94" s="4"/>
      <c r="D94" s="4"/>
      <c r="E94" s="4"/>
      <c r="F94" s="11">
        <f t="shared" si="338"/>
        <v>0</v>
      </c>
      <c r="G94" s="11">
        <f t="shared" si="339"/>
        <v>0</v>
      </c>
      <c r="H94" s="3" t="s">
        <v>44</v>
      </c>
      <c r="I94" s="4"/>
      <c r="J94" s="4"/>
      <c r="K94" s="4"/>
      <c r="L94" s="4">
        <v>4</v>
      </c>
      <c r="M94" s="11">
        <f t="shared" si="340"/>
        <v>4</v>
      </c>
      <c r="N94" s="11">
        <f t="shared" si="341"/>
        <v>0.8</v>
      </c>
      <c r="O94" s="3" t="s">
        <v>44</v>
      </c>
      <c r="P94" s="4"/>
      <c r="Q94" s="4"/>
      <c r="R94" s="4"/>
      <c r="S94" s="4">
        <v>5</v>
      </c>
      <c r="T94" s="11">
        <f t="shared" si="342"/>
        <v>5</v>
      </c>
      <c r="U94" s="11">
        <f t="shared" si="343"/>
        <v>1</v>
      </c>
      <c r="V94" s="3" t="s">
        <v>44</v>
      </c>
      <c r="W94" s="4"/>
      <c r="X94" s="4">
        <v>1</v>
      </c>
      <c r="Y94" s="4"/>
      <c r="Z94" s="4">
        <v>5</v>
      </c>
      <c r="AA94" s="11">
        <f t="shared" si="344"/>
        <v>6</v>
      </c>
      <c r="AB94" s="11">
        <f t="shared" si="345"/>
        <v>1.2</v>
      </c>
      <c r="AC94" s="3" t="s">
        <v>44</v>
      </c>
      <c r="AD94" s="20">
        <f t="shared" si="346"/>
        <v>0</v>
      </c>
      <c r="AE94" s="9">
        <f t="shared" si="347"/>
        <v>0</v>
      </c>
      <c r="AF94" s="20">
        <f t="shared" si="337"/>
        <v>1</v>
      </c>
      <c r="AG94" s="9">
        <f t="shared" si="348"/>
        <v>0.2</v>
      </c>
      <c r="AH94" s="20">
        <f t="shared" si="349"/>
        <v>0</v>
      </c>
      <c r="AI94" s="9">
        <f t="shared" si="350"/>
        <v>0</v>
      </c>
      <c r="AJ94" s="20">
        <f t="shared" si="351"/>
        <v>14</v>
      </c>
      <c r="AK94" s="9">
        <f t="shared" si="352"/>
        <v>2.8</v>
      </c>
      <c r="AL94" s="10">
        <f t="shared" si="353"/>
        <v>15</v>
      </c>
    </row>
    <row r="95" spans="1:39" hidden="1">
      <c r="A95" s="13" t="s">
        <v>17</v>
      </c>
      <c r="B95" s="14">
        <f>B90+B91+B92+B93+B94</f>
        <v>0</v>
      </c>
      <c r="C95" s="14">
        <f t="shared" ref="C95:E95" si="354">C90+C91+C92+C93+C94</f>
        <v>0</v>
      </c>
      <c r="D95" s="14">
        <f t="shared" si="354"/>
        <v>6</v>
      </c>
      <c r="E95" s="14">
        <f t="shared" si="354"/>
        <v>6</v>
      </c>
      <c r="F95" s="14">
        <f t="shared" si="338"/>
        <v>12</v>
      </c>
      <c r="G95" s="11">
        <f t="shared" si="339"/>
        <v>2.4</v>
      </c>
      <c r="H95" s="13" t="s">
        <v>17</v>
      </c>
      <c r="I95" s="14">
        <f>I90+I91+I92+I93+I94</f>
        <v>0</v>
      </c>
      <c r="J95" s="14">
        <f t="shared" ref="J95:L95" si="355">J90+J91+J92+J93+J94</f>
        <v>0</v>
      </c>
      <c r="K95" s="14">
        <f t="shared" si="355"/>
        <v>12</v>
      </c>
      <c r="L95" s="14">
        <f t="shared" si="355"/>
        <v>20</v>
      </c>
      <c r="M95" s="14">
        <f t="shared" si="340"/>
        <v>32</v>
      </c>
      <c r="N95" s="11">
        <f>M95/5</f>
        <v>6.4</v>
      </c>
      <c r="O95" s="13" t="s">
        <v>17</v>
      </c>
      <c r="P95" s="14">
        <f>P90+P91+P92+P93+P94</f>
        <v>0</v>
      </c>
      <c r="Q95" s="14">
        <f t="shared" ref="Q95:S95" si="356">Q90+Q91+Q92+Q93+Q94</f>
        <v>0</v>
      </c>
      <c r="R95" s="14">
        <f t="shared" si="356"/>
        <v>12</v>
      </c>
      <c r="S95" s="14">
        <f t="shared" si="356"/>
        <v>25</v>
      </c>
      <c r="T95" s="14">
        <f t="shared" si="342"/>
        <v>37</v>
      </c>
      <c r="U95" s="11">
        <f t="shared" si="343"/>
        <v>7.4</v>
      </c>
      <c r="V95" s="13" t="s">
        <v>17</v>
      </c>
      <c r="W95" s="14">
        <f>W90+W91+W92+W93+W94</f>
        <v>3</v>
      </c>
      <c r="X95" s="14">
        <v>1</v>
      </c>
      <c r="Y95" s="14">
        <f t="shared" ref="Y95:Z95" si="357">Y90+Y91+Y92+Y93+Y94</f>
        <v>18</v>
      </c>
      <c r="Z95" s="14">
        <f t="shared" si="357"/>
        <v>25</v>
      </c>
      <c r="AA95" s="14">
        <f t="shared" si="344"/>
        <v>47</v>
      </c>
      <c r="AB95" s="11">
        <f t="shared" si="345"/>
        <v>9.4</v>
      </c>
      <c r="AC95" s="13" t="s">
        <v>17</v>
      </c>
      <c r="AD95" s="14">
        <f>AD90+AD91+AD92+AD93+AD94</f>
        <v>3</v>
      </c>
      <c r="AE95" s="14">
        <f t="shared" si="347"/>
        <v>0.6</v>
      </c>
      <c r="AF95" s="14">
        <f t="shared" si="337"/>
        <v>1</v>
      </c>
      <c r="AG95" s="14">
        <f t="shared" si="348"/>
        <v>0.2</v>
      </c>
      <c r="AH95" s="14">
        <f t="shared" si="349"/>
        <v>48</v>
      </c>
      <c r="AI95" s="14">
        <f t="shared" si="350"/>
        <v>9.6</v>
      </c>
      <c r="AJ95" s="14">
        <f t="shared" si="351"/>
        <v>76</v>
      </c>
      <c r="AK95" s="14">
        <f t="shared" si="352"/>
        <v>15.2</v>
      </c>
      <c r="AL95" s="14">
        <f t="shared" ref="AL95" si="358">AL90+AL91+AL92+AL93+AL94</f>
        <v>128</v>
      </c>
    </row>
    <row r="96" spans="1:39" ht="18.75" hidden="1">
      <c r="A96" s="23" t="s">
        <v>62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5"/>
      <c r="AM96" t="s">
        <v>57</v>
      </c>
    </row>
    <row r="97" spans="1:39" ht="24" hidden="1">
      <c r="A97" s="3" t="s">
        <v>5</v>
      </c>
      <c r="B97" s="4"/>
      <c r="C97" s="4"/>
      <c r="D97" s="4"/>
      <c r="E97" s="4">
        <v>1</v>
      </c>
      <c r="F97" s="11">
        <f>B97+C97+D97+E97</f>
        <v>1</v>
      </c>
      <c r="G97" s="11">
        <f>F97/5</f>
        <v>0.2</v>
      </c>
      <c r="H97" s="3" t="s">
        <v>5</v>
      </c>
      <c r="I97" s="4"/>
      <c r="J97" s="4"/>
      <c r="K97" s="4"/>
      <c r="L97" s="4">
        <v>5</v>
      </c>
      <c r="M97" s="11">
        <f>I97+J97+K97+L97</f>
        <v>5</v>
      </c>
      <c r="N97" s="11">
        <f>M97/5</f>
        <v>1</v>
      </c>
      <c r="O97" s="3" t="s">
        <v>5</v>
      </c>
      <c r="P97" s="4">
        <v>1</v>
      </c>
      <c r="Q97" s="4"/>
      <c r="R97" s="4"/>
      <c r="S97" s="4">
        <v>5</v>
      </c>
      <c r="T97" s="11">
        <f>P97+Q97+R97+S97</f>
        <v>6</v>
      </c>
      <c r="U97" s="11">
        <f>T97/5</f>
        <v>1.2</v>
      </c>
      <c r="V97" s="3" t="s">
        <v>5</v>
      </c>
      <c r="W97" s="4">
        <v>2</v>
      </c>
      <c r="X97" s="4"/>
      <c r="Y97" s="4"/>
      <c r="Z97" s="4">
        <v>5</v>
      </c>
      <c r="AA97" s="11">
        <f>W97+X97+Y97+Z97</f>
        <v>7</v>
      </c>
      <c r="AB97" s="11">
        <f>AA97/5</f>
        <v>1.4</v>
      </c>
      <c r="AC97" s="3" t="s">
        <v>5</v>
      </c>
      <c r="AD97" s="20">
        <f>B97+I97+P97+W97</f>
        <v>3</v>
      </c>
      <c r="AE97" s="9">
        <f>AD97/5</f>
        <v>0.6</v>
      </c>
      <c r="AF97" s="20">
        <f t="shared" ref="AF97:AF102" si="359">C97+J97+Q97+X97</f>
        <v>0</v>
      </c>
      <c r="AG97" s="9">
        <f>AF97/5</f>
        <v>0</v>
      </c>
      <c r="AH97" s="20">
        <f>D97+K97+R97+Y97</f>
        <v>0</v>
      </c>
      <c r="AI97" s="9">
        <f>AH97/5</f>
        <v>0</v>
      </c>
      <c r="AJ97" s="20">
        <f>E97+L97+S97+Z97</f>
        <v>16</v>
      </c>
      <c r="AK97" s="9">
        <f>AJ97/5</f>
        <v>3.2</v>
      </c>
      <c r="AL97" s="10">
        <f>F97+M97+T97+AA97</f>
        <v>19</v>
      </c>
    </row>
    <row r="98" spans="1:39" ht="24" hidden="1">
      <c r="A98" s="3" t="s">
        <v>48</v>
      </c>
      <c r="B98" s="4"/>
      <c r="C98" s="4"/>
      <c r="D98" s="4"/>
      <c r="E98" s="4"/>
      <c r="F98" s="11">
        <f t="shared" ref="F98:F102" si="360">B98+C98+D98+E98</f>
        <v>0</v>
      </c>
      <c r="G98" s="11">
        <f t="shared" ref="G98:G102" si="361">F98/5</f>
        <v>0</v>
      </c>
      <c r="H98" s="3" t="s">
        <v>48</v>
      </c>
      <c r="I98" s="4"/>
      <c r="J98" s="4"/>
      <c r="K98" s="4"/>
      <c r="L98" s="4">
        <v>4</v>
      </c>
      <c r="M98" s="11">
        <f t="shared" ref="M98:M102" si="362">I98+J98+K98+L98</f>
        <v>4</v>
      </c>
      <c r="N98" s="11">
        <f t="shared" ref="N98:N101" si="363">M98/5</f>
        <v>0.8</v>
      </c>
      <c r="O98" s="3" t="s">
        <v>48</v>
      </c>
      <c r="P98" s="4"/>
      <c r="Q98" s="4"/>
      <c r="R98" s="4"/>
      <c r="S98" s="4">
        <v>4</v>
      </c>
      <c r="T98" s="11">
        <f t="shared" ref="T98:T102" si="364">P98+Q98+R98+S98</f>
        <v>4</v>
      </c>
      <c r="U98" s="11">
        <f t="shared" ref="U98:U102" si="365">T98/5</f>
        <v>0.8</v>
      </c>
      <c r="V98" s="3" t="s">
        <v>48</v>
      </c>
      <c r="W98" s="4"/>
      <c r="X98" s="4"/>
      <c r="Y98" s="4"/>
      <c r="Z98" s="4">
        <v>5</v>
      </c>
      <c r="AA98" s="11">
        <f t="shared" ref="AA98:AA102" si="366">W98+X98+Y98+Z98</f>
        <v>5</v>
      </c>
      <c r="AB98" s="11">
        <f t="shared" ref="AB98:AB102" si="367">AA98/5</f>
        <v>1</v>
      </c>
      <c r="AC98" s="3" t="s">
        <v>48</v>
      </c>
      <c r="AD98" s="20">
        <f t="shared" ref="AD98:AD101" si="368">B98+I98+P98+W98</f>
        <v>0</v>
      </c>
      <c r="AE98" s="9">
        <f t="shared" ref="AE98:AE102" si="369">AD98/5</f>
        <v>0</v>
      </c>
      <c r="AF98" s="20">
        <f t="shared" si="359"/>
        <v>0</v>
      </c>
      <c r="AG98" s="9">
        <f t="shared" ref="AG98:AG102" si="370">AF98/5</f>
        <v>0</v>
      </c>
      <c r="AH98" s="20">
        <f t="shared" ref="AH98:AH102" si="371">D98+K98+R98+Y98</f>
        <v>0</v>
      </c>
      <c r="AI98" s="9">
        <f t="shared" ref="AI98:AI102" si="372">AH98/5</f>
        <v>0</v>
      </c>
      <c r="AJ98" s="20">
        <f t="shared" ref="AJ98:AJ102" si="373">E98+L98+S98+Z98</f>
        <v>13</v>
      </c>
      <c r="AK98" s="9">
        <f t="shared" ref="AK98:AK102" si="374">AJ98/5</f>
        <v>2.6</v>
      </c>
      <c r="AL98" s="10">
        <f t="shared" ref="AL98:AL101" si="375">F98+M98+T98+AA98</f>
        <v>13</v>
      </c>
    </row>
    <row r="99" spans="1:39" hidden="1">
      <c r="A99" s="3" t="s">
        <v>7</v>
      </c>
      <c r="B99" s="4">
        <v>1</v>
      </c>
      <c r="C99" s="4"/>
      <c r="D99" s="4"/>
      <c r="E99" s="4">
        <v>5</v>
      </c>
      <c r="F99" s="11">
        <f t="shared" si="360"/>
        <v>6</v>
      </c>
      <c r="G99" s="11">
        <f t="shared" si="361"/>
        <v>1.2</v>
      </c>
      <c r="H99" s="3" t="s">
        <v>7</v>
      </c>
      <c r="I99" s="4"/>
      <c r="J99" s="4"/>
      <c r="K99" s="4"/>
      <c r="L99" s="4">
        <v>5</v>
      </c>
      <c r="M99" s="11">
        <f t="shared" si="362"/>
        <v>5</v>
      </c>
      <c r="N99" s="11">
        <f t="shared" si="363"/>
        <v>1</v>
      </c>
      <c r="O99" s="3" t="s">
        <v>7</v>
      </c>
      <c r="P99" s="4">
        <v>1</v>
      </c>
      <c r="Q99" s="4"/>
      <c r="R99" s="4"/>
      <c r="S99" s="4">
        <v>8</v>
      </c>
      <c r="T99" s="11">
        <f t="shared" si="364"/>
        <v>9</v>
      </c>
      <c r="U99" s="11">
        <f t="shared" si="365"/>
        <v>1.8</v>
      </c>
      <c r="V99" s="3" t="s">
        <v>7</v>
      </c>
      <c r="W99" s="4">
        <v>2</v>
      </c>
      <c r="X99" s="4"/>
      <c r="Y99" s="4"/>
      <c r="Z99" s="4">
        <v>5</v>
      </c>
      <c r="AA99" s="11">
        <f t="shared" si="366"/>
        <v>7</v>
      </c>
      <c r="AB99" s="11">
        <f t="shared" si="367"/>
        <v>1.4</v>
      </c>
      <c r="AC99" s="3" t="s">
        <v>7</v>
      </c>
      <c r="AD99" s="20">
        <f t="shared" si="368"/>
        <v>4</v>
      </c>
      <c r="AE99" s="9">
        <f t="shared" si="369"/>
        <v>0.8</v>
      </c>
      <c r="AF99" s="20">
        <f t="shared" si="359"/>
        <v>0</v>
      </c>
      <c r="AG99" s="9">
        <f t="shared" si="370"/>
        <v>0</v>
      </c>
      <c r="AH99" s="20">
        <f t="shared" si="371"/>
        <v>0</v>
      </c>
      <c r="AI99" s="9">
        <f t="shared" si="372"/>
        <v>0</v>
      </c>
      <c r="AJ99" s="20">
        <f t="shared" si="373"/>
        <v>23</v>
      </c>
      <c r="AK99" s="9">
        <f t="shared" si="374"/>
        <v>4.5999999999999996</v>
      </c>
      <c r="AL99" s="10">
        <f t="shared" si="375"/>
        <v>27</v>
      </c>
    </row>
    <row r="100" spans="1:39" ht="24" hidden="1">
      <c r="A100" s="3" t="s">
        <v>8</v>
      </c>
      <c r="B100" s="4"/>
      <c r="C100" s="4"/>
      <c r="D100" s="4"/>
      <c r="E100" s="4">
        <v>3</v>
      </c>
      <c r="F100" s="11">
        <f t="shared" si="360"/>
        <v>3</v>
      </c>
      <c r="G100" s="11">
        <f t="shared" si="361"/>
        <v>0.6</v>
      </c>
      <c r="H100" s="3" t="s">
        <v>8</v>
      </c>
      <c r="I100" s="4"/>
      <c r="J100" s="4"/>
      <c r="K100" s="4"/>
      <c r="L100" s="4">
        <v>5</v>
      </c>
      <c r="M100" s="11">
        <f t="shared" si="362"/>
        <v>5</v>
      </c>
      <c r="N100" s="11">
        <f t="shared" si="363"/>
        <v>1</v>
      </c>
      <c r="O100" s="3" t="s">
        <v>8</v>
      </c>
      <c r="P100" s="4"/>
      <c r="Q100" s="4"/>
      <c r="R100" s="4"/>
      <c r="S100" s="4">
        <v>6</v>
      </c>
      <c r="T100" s="11">
        <f t="shared" si="364"/>
        <v>6</v>
      </c>
      <c r="U100" s="11">
        <f t="shared" si="365"/>
        <v>1.2</v>
      </c>
      <c r="V100" s="3" t="s">
        <v>8</v>
      </c>
      <c r="W100" s="4">
        <v>2</v>
      </c>
      <c r="X100" s="4"/>
      <c r="Y100" s="4"/>
      <c r="Z100" s="4">
        <v>5</v>
      </c>
      <c r="AA100" s="11">
        <f t="shared" si="366"/>
        <v>7</v>
      </c>
      <c r="AB100" s="11">
        <f t="shared" si="367"/>
        <v>1.4</v>
      </c>
      <c r="AC100" s="3" t="s">
        <v>8</v>
      </c>
      <c r="AD100" s="20">
        <f t="shared" si="368"/>
        <v>2</v>
      </c>
      <c r="AE100" s="9">
        <f t="shared" si="369"/>
        <v>0.4</v>
      </c>
      <c r="AF100" s="20">
        <f t="shared" si="359"/>
        <v>0</v>
      </c>
      <c r="AG100" s="9">
        <f t="shared" si="370"/>
        <v>0</v>
      </c>
      <c r="AH100" s="20">
        <f t="shared" si="371"/>
        <v>0</v>
      </c>
      <c r="AI100" s="9">
        <f t="shared" si="372"/>
        <v>0</v>
      </c>
      <c r="AJ100" s="20">
        <f t="shared" si="373"/>
        <v>19</v>
      </c>
      <c r="AK100" s="9">
        <f t="shared" si="374"/>
        <v>3.8</v>
      </c>
      <c r="AL100" s="10">
        <f t="shared" si="375"/>
        <v>21</v>
      </c>
    </row>
    <row r="101" spans="1:39" ht="36" hidden="1">
      <c r="A101" s="3" t="s">
        <v>44</v>
      </c>
      <c r="B101" s="4"/>
      <c r="C101" s="4"/>
      <c r="D101" s="4"/>
      <c r="E101" s="4"/>
      <c r="F101" s="11">
        <f t="shared" si="360"/>
        <v>0</v>
      </c>
      <c r="G101" s="11">
        <f t="shared" si="361"/>
        <v>0</v>
      </c>
      <c r="H101" s="3" t="s">
        <v>44</v>
      </c>
      <c r="I101" s="4"/>
      <c r="J101" s="4"/>
      <c r="K101" s="4"/>
      <c r="L101" s="4">
        <v>4</v>
      </c>
      <c r="M101" s="11">
        <f t="shared" si="362"/>
        <v>4</v>
      </c>
      <c r="N101" s="11">
        <f t="shared" si="363"/>
        <v>0.8</v>
      </c>
      <c r="O101" s="3" t="s">
        <v>44</v>
      </c>
      <c r="P101" s="4"/>
      <c r="Q101" s="4"/>
      <c r="R101" s="4"/>
      <c r="S101" s="4">
        <v>4</v>
      </c>
      <c r="T101" s="11">
        <f t="shared" si="364"/>
        <v>4</v>
      </c>
      <c r="U101" s="11">
        <f t="shared" si="365"/>
        <v>0.8</v>
      </c>
      <c r="V101" s="3" t="s">
        <v>44</v>
      </c>
      <c r="W101" s="4"/>
      <c r="X101" s="4">
        <v>1</v>
      </c>
      <c r="Y101" s="4"/>
      <c r="Z101" s="4">
        <v>5</v>
      </c>
      <c r="AA101" s="11">
        <f t="shared" si="366"/>
        <v>6</v>
      </c>
      <c r="AB101" s="11">
        <f t="shared" si="367"/>
        <v>1.2</v>
      </c>
      <c r="AC101" s="3" t="s">
        <v>44</v>
      </c>
      <c r="AD101" s="20">
        <f t="shared" si="368"/>
        <v>0</v>
      </c>
      <c r="AE101" s="9">
        <f t="shared" si="369"/>
        <v>0</v>
      </c>
      <c r="AF101" s="20">
        <f t="shared" si="359"/>
        <v>1</v>
      </c>
      <c r="AG101" s="9">
        <f t="shared" si="370"/>
        <v>0.2</v>
      </c>
      <c r="AH101" s="20">
        <f t="shared" si="371"/>
        <v>0</v>
      </c>
      <c r="AI101" s="9">
        <f t="shared" si="372"/>
        <v>0</v>
      </c>
      <c r="AJ101" s="20">
        <f t="shared" si="373"/>
        <v>13</v>
      </c>
      <c r="AK101" s="9">
        <f t="shared" si="374"/>
        <v>2.6</v>
      </c>
      <c r="AL101" s="10">
        <f t="shared" si="375"/>
        <v>14</v>
      </c>
    </row>
    <row r="102" spans="1:39" hidden="1">
      <c r="A102" s="13" t="s">
        <v>17</v>
      </c>
      <c r="B102" s="14">
        <f>B97+B98+B99+B100+B101</f>
        <v>1</v>
      </c>
      <c r="C102" s="14">
        <f t="shared" ref="C102:E102" si="376">C97+C98+C99+C100+C101</f>
        <v>0</v>
      </c>
      <c r="D102" s="14">
        <f t="shared" si="376"/>
        <v>0</v>
      </c>
      <c r="E102" s="14">
        <f t="shared" si="376"/>
        <v>9</v>
      </c>
      <c r="F102" s="14">
        <f t="shared" si="360"/>
        <v>10</v>
      </c>
      <c r="G102" s="11">
        <f t="shared" si="361"/>
        <v>2</v>
      </c>
      <c r="H102" s="13" t="s">
        <v>17</v>
      </c>
      <c r="I102" s="14">
        <f>I97+I98+I99+I100+I101</f>
        <v>0</v>
      </c>
      <c r="J102" s="14">
        <f t="shared" ref="J102:L102" si="377">J97+J98+J99+J100+J101</f>
        <v>0</v>
      </c>
      <c r="K102" s="14">
        <f t="shared" si="377"/>
        <v>0</v>
      </c>
      <c r="L102" s="14">
        <f t="shared" si="377"/>
        <v>23</v>
      </c>
      <c r="M102" s="14">
        <f t="shared" si="362"/>
        <v>23</v>
      </c>
      <c r="N102" s="11">
        <f>M102/5</f>
        <v>4.5999999999999996</v>
      </c>
      <c r="O102" s="13" t="s">
        <v>17</v>
      </c>
      <c r="P102" s="14">
        <f>P97+P98+P99+P100+P101</f>
        <v>2</v>
      </c>
      <c r="Q102" s="14">
        <f t="shared" ref="Q102:S102" si="378">Q97+Q98+Q99+Q100+Q101</f>
        <v>0</v>
      </c>
      <c r="R102" s="14">
        <f t="shared" si="378"/>
        <v>0</v>
      </c>
      <c r="S102" s="14">
        <f t="shared" si="378"/>
        <v>27</v>
      </c>
      <c r="T102" s="14">
        <f t="shared" si="364"/>
        <v>29</v>
      </c>
      <c r="U102" s="11">
        <f t="shared" si="365"/>
        <v>5.8</v>
      </c>
      <c r="V102" s="13" t="s">
        <v>17</v>
      </c>
      <c r="W102" s="14">
        <f>W97+W98+W99+W100+W101</f>
        <v>6</v>
      </c>
      <c r="X102" s="14">
        <v>1</v>
      </c>
      <c r="Y102" s="14">
        <f t="shared" ref="Y102:Z102" si="379">Y97+Y98+Y99+Y100+Y101</f>
        <v>0</v>
      </c>
      <c r="Z102" s="14">
        <f t="shared" si="379"/>
        <v>25</v>
      </c>
      <c r="AA102" s="14">
        <f t="shared" si="366"/>
        <v>32</v>
      </c>
      <c r="AB102" s="11">
        <f t="shared" si="367"/>
        <v>6.4</v>
      </c>
      <c r="AC102" s="13" t="s">
        <v>17</v>
      </c>
      <c r="AD102" s="14">
        <f>AD97+AD98+AD99+AD100+AD101</f>
        <v>9</v>
      </c>
      <c r="AE102" s="14">
        <f t="shared" si="369"/>
        <v>1.8</v>
      </c>
      <c r="AF102" s="14">
        <f t="shared" si="359"/>
        <v>1</v>
      </c>
      <c r="AG102" s="14">
        <f t="shared" si="370"/>
        <v>0.2</v>
      </c>
      <c r="AH102" s="14">
        <f t="shared" si="371"/>
        <v>0</v>
      </c>
      <c r="AI102" s="14">
        <f t="shared" si="372"/>
        <v>0</v>
      </c>
      <c r="AJ102" s="14">
        <f t="shared" si="373"/>
        <v>84</v>
      </c>
      <c r="AK102" s="14">
        <f t="shared" si="374"/>
        <v>16.8</v>
      </c>
      <c r="AL102" s="14">
        <f t="shared" ref="AL102" si="380">AL97+AL98+AL99+AL100+AL101</f>
        <v>94</v>
      </c>
    </row>
    <row r="103" spans="1:39" ht="18.75" hidden="1">
      <c r="A103" s="23" t="s">
        <v>63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5"/>
      <c r="AM103" t="s">
        <v>57</v>
      </c>
    </row>
    <row r="104" spans="1:39" ht="24" hidden="1">
      <c r="A104" s="3" t="s">
        <v>5</v>
      </c>
      <c r="B104" s="4"/>
      <c r="C104" s="4"/>
      <c r="D104" s="4"/>
      <c r="E104" s="4">
        <v>1</v>
      </c>
      <c r="F104" s="11">
        <f>B104+C104+D104+E104</f>
        <v>1</v>
      </c>
      <c r="G104" s="11">
        <f>F104/5</f>
        <v>0.2</v>
      </c>
      <c r="H104" s="3" t="s">
        <v>5</v>
      </c>
      <c r="I104" s="4"/>
      <c r="J104" s="4"/>
      <c r="K104" s="4"/>
      <c r="L104" s="4">
        <v>3</v>
      </c>
      <c r="M104" s="11">
        <f>I104+J104+K104+L104</f>
        <v>3</v>
      </c>
      <c r="N104" s="11">
        <f>M104/5</f>
        <v>0.6</v>
      </c>
      <c r="O104" s="3" t="s">
        <v>5</v>
      </c>
      <c r="P104" s="4"/>
      <c r="Q104" s="4"/>
      <c r="R104" s="4"/>
      <c r="S104" s="4">
        <v>3</v>
      </c>
      <c r="T104" s="11">
        <f>P104+Q104+R104+S104</f>
        <v>3</v>
      </c>
      <c r="U104" s="11">
        <f>T104/5</f>
        <v>0.6</v>
      </c>
      <c r="V104" s="3" t="s">
        <v>5</v>
      </c>
      <c r="W104" s="4">
        <v>1</v>
      </c>
      <c r="X104" s="4"/>
      <c r="Y104" s="4">
        <v>2</v>
      </c>
      <c r="Z104" s="4">
        <v>3</v>
      </c>
      <c r="AA104" s="11">
        <f>W104+X104+Y104+Z104</f>
        <v>6</v>
      </c>
      <c r="AB104" s="11">
        <f>AA104/5</f>
        <v>1.2</v>
      </c>
      <c r="AC104" s="3" t="s">
        <v>5</v>
      </c>
      <c r="AD104" s="20">
        <f>B104+I104+P104+W104</f>
        <v>1</v>
      </c>
      <c r="AE104" s="9">
        <f>AD104/5</f>
        <v>0.2</v>
      </c>
      <c r="AF104" s="20">
        <f t="shared" ref="AF104:AF109" si="381">C104+J104+Q104+X104</f>
        <v>0</v>
      </c>
      <c r="AG104" s="9">
        <f>AF104/5</f>
        <v>0</v>
      </c>
      <c r="AH104" s="20">
        <f>D104+K104+R104+Y104</f>
        <v>2</v>
      </c>
      <c r="AI104" s="9">
        <f>AH104/5</f>
        <v>0.4</v>
      </c>
      <c r="AJ104" s="20">
        <f>E104+L104+S104+Z104</f>
        <v>10</v>
      </c>
      <c r="AK104" s="9">
        <f>AJ104/5</f>
        <v>2</v>
      </c>
      <c r="AL104" s="10">
        <f>F104+M104+T104+AA104</f>
        <v>13</v>
      </c>
    </row>
    <row r="105" spans="1:39" ht="24" hidden="1">
      <c r="A105" s="3" t="s">
        <v>48</v>
      </c>
      <c r="B105" s="4"/>
      <c r="C105" s="4"/>
      <c r="D105" s="4"/>
      <c r="E105" s="4"/>
      <c r="F105" s="11">
        <f t="shared" ref="F105:F109" si="382">B105+C105+D105+E105</f>
        <v>0</v>
      </c>
      <c r="G105" s="11">
        <f t="shared" ref="G105:G109" si="383">F105/5</f>
        <v>0</v>
      </c>
      <c r="H105" s="3" t="s">
        <v>48</v>
      </c>
      <c r="I105" s="4"/>
      <c r="J105" s="4"/>
      <c r="K105" s="4"/>
      <c r="L105" s="4">
        <v>3</v>
      </c>
      <c r="M105" s="11">
        <f t="shared" ref="M105:M109" si="384">I105+J105+K105+L105</f>
        <v>3</v>
      </c>
      <c r="N105" s="11">
        <f t="shared" ref="N105:N108" si="385">M105/5</f>
        <v>0.6</v>
      </c>
      <c r="O105" s="3" t="s">
        <v>48</v>
      </c>
      <c r="P105" s="4"/>
      <c r="Q105" s="4"/>
      <c r="R105" s="4"/>
      <c r="S105" s="4">
        <v>3</v>
      </c>
      <c r="T105" s="11">
        <f t="shared" ref="T105:T109" si="386">P105+Q105+R105+S105</f>
        <v>3</v>
      </c>
      <c r="U105" s="11">
        <f t="shared" ref="U105:U109" si="387">T105/5</f>
        <v>0.6</v>
      </c>
      <c r="V105" s="3" t="s">
        <v>48</v>
      </c>
      <c r="W105" s="4"/>
      <c r="X105" s="4"/>
      <c r="Y105" s="4"/>
      <c r="Z105" s="4">
        <v>3</v>
      </c>
      <c r="AA105" s="11">
        <f t="shared" ref="AA105:AA109" si="388">W105+X105+Y105+Z105</f>
        <v>3</v>
      </c>
      <c r="AB105" s="11">
        <f t="shared" ref="AB105:AB109" si="389">AA105/5</f>
        <v>0.6</v>
      </c>
      <c r="AC105" s="3" t="s">
        <v>48</v>
      </c>
      <c r="AD105" s="20">
        <f t="shared" ref="AD105:AD108" si="390">B105+I105+P105+W105</f>
        <v>0</v>
      </c>
      <c r="AE105" s="9">
        <f t="shared" ref="AE105:AE109" si="391">AD105/5</f>
        <v>0</v>
      </c>
      <c r="AF105" s="20">
        <f t="shared" si="381"/>
        <v>0</v>
      </c>
      <c r="AG105" s="9">
        <f t="shared" ref="AG105:AG109" si="392">AF105/5</f>
        <v>0</v>
      </c>
      <c r="AH105" s="20">
        <f t="shared" ref="AH105:AH109" si="393">D105+K105+R105+Y105</f>
        <v>0</v>
      </c>
      <c r="AI105" s="9">
        <f t="shared" ref="AI105:AI109" si="394">AH105/5</f>
        <v>0</v>
      </c>
      <c r="AJ105" s="20">
        <f t="shared" ref="AJ105:AJ109" si="395">E105+L105+S105+Z105</f>
        <v>9</v>
      </c>
      <c r="AK105" s="9">
        <f t="shared" ref="AK105:AK109" si="396">AJ105/5</f>
        <v>1.8</v>
      </c>
      <c r="AL105" s="10">
        <f t="shared" ref="AL105:AL108" si="397">F105+M105+T105+AA105</f>
        <v>9</v>
      </c>
    </row>
    <row r="106" spans="1:39" hidden="1">
      <c r="A106" s="3" t="s">
        <v>7</v>
      </c>
      <c r="B106" s="4"/>
      <c r="C106" s="4"/>
      <c r="D106" s="4"/>
      <c r="E106" s="4">
        <v>1</v>
      </c>
      <c r="F106" s="11">
        <f t="shared" si="382"/>
        <v>1</v>
      </c>
      <c r="G106" s="11">
        <f t="shared" si="383"/>
        <v>0.2</v>
      </c>
      <c r="H106" s="3" t="s">
        <v>7</v>
      </c>
      <c r="I106" s="4"/>
      <c r="J106" s="4"/>
      <c r="K106" s="4"/>
      <c r="L106" s="4">
        <v>3</v>
      </c>
      <c r="M106" s="11">
        <f t="shared" si="384"/>
        <v>3</v>
      </c>
      <c r="N106" s="11">
        <f t="shared" si="385"/>
        <v>0.6</v>
      </c>
      <c r="O106" s="3" t="s">
        <v>7</v>
      </c>
      <c r="P106" s="4"/>
      <c r="Q106" s="4"/>
      <c r="R106" s="4"/>
      <c r="S106" s="4">
        <v>3</v>
      </c>
      <c r="T106" s="11">
        <f t="shared" si="386"/>
        <v>3</v>
      </c>
      <c r="U106" s="11">
        <f t="shared" si="387"/>
        <v>0.6</v>
      </c>
      <c r="V106" s="3" t="s">
        <v>7</v>
      </c>
      <c r="W106" s="4">
        <v>1</v>
      </c>
      <c r="X106" s="4"/>
      <c r="Y106" s="4">
        <v>2</v>
      </c>
      <c r="Z106" s="4">
        <v>3</v>
      </c>
      <c r="AA106" s="11">
        <f t="shared" si="388"/>
        <v>6</v>
      </c>
      <c r="AB106" s="11">
        <f t="shared" si="389"/>
        <v>1.2</v>
      </c>
      <c r="AC106" s="3" t="s">
        <v>7</v>
      </c>
      <c r="AD106" s="20">
        <f t="shared" si="390"/>
        <v>1</v>
      </c>
      <c r="AE106" s="9">
        <f t="shared" si="391"/>
        <v>0.2</v>
      </c>
      <c r="AF106" s="20">
        <f t="shared" si="381"/>
        <v>0</v>
      </c>
      <c r="AG106" s="9">
        <f t="shared" si="392"/>
        <v>0</v>
      </c>
      <c r="AH106" s="20">
        <f t="shared" si="393"/>
        <v>2</v>
      </c>
      <c r="AI106" s="9">
        <f t="shared" si="394"/>
        <v>0.4</v>
      </c>
      <c r="AJ106" s="20">
        <f t="shared" si="395"/>
        <v>10</v>
      </c>
      <c r="AK106" s="9">
        <f t="shared" si="396"/>
        <v>2</v>
      </c>
      <c r="AL106" s="10">
        <f t="shared" si="397"/>
        <v>13</v>
      </c>
    </row>
    <row r="107" spans="1:39" ht="24" hidden="1">
      <c r="A107" s="3" t="s">
        <v>8</v>
      </c>
      <c r="B107" s="4"/>
      <c r="C107" s="4"/>
      <c r="D107" s="4"/>
      <c r="E107" s="4"/>
      <c r="F107" s="11">
        <f t="shared" si="382"/>
        <v>0</v>
      </c>
      <c r="G107" s="11">
        <f t="shared" si="383"/>
        <v>0</v>
      </c>
      <c r="H107" s="3" t="s">
        <v>8</v>
      </c>
      <c r="I107" s="4"/>
      <c r="J107" s="4"/>
      <c r="K107" s="4"/>
      <c r="L107" s="4">
        <v>3</v>
      </c>
      <c r="M107" s="11">
        <f t="shared" si="384"/>
        <v>3</v>
      </c>
      <c r="N107" s="11">
        <f t="shared" si="385"/>
        <v>0.6</v>
      </c>
      <c r="O107" s="3" t="s">
        <v>8</v>
      </c>
      <c r="P107" s="4"/>
      <c r="Q107" s="4"/>
      <c r="R107" s="4"/>
      <c r="S107" s="4">
        <v>3</v>
      </c>
      <c r="T107" s="11">
        <f t="shared" si="386"/>
        <v>3</v>
      </c>
      <c r="U107" s="11">
        <f t="shared" si="387"/>
        <v>0.6</v>
      </c>
      <c r="V107" s="3" t="s">
        <v>8</v>
      </c>
      <c r="W107" s="4">
        <v>1</v>
      </c>
      <c r="X107" s="4"/>
      <c r="Y107" s="4">
        <v>2</v>
      </c>
      <c r="Z107" s="4">
        <v>3</v>
      </c>
      <c r="AA107" s="11">
        <f t="shared" si="388"/>
        <v>6</v>
      </c>
      <c r="AB107" s="11">
        <f t="shared" si="389"/>
        <v>1.2</v>
      </c>
      <c r="AC107" s="3" t="s">
        <v>8</v>
      </c>
      <c r="AD107" s="20">
        <f t="shared" si="390"/>
        <v>1</v>
      </c>
      <c r="AE107" s="9">
        <f t="shared" si="391"/>
        <v>0.2</v>
      </c>
      <c r="AF107" s="20">
        <f t="shared" si="381"/>
        <v>0</v>
      </c>
      <c r="AG107" s="9">
        <f t="shared" si="392"/>
        <v>0</v>
      </c>
      <c r="AH107" s="20">
        <f t="shared" si="393"/>
        <v>2</v>
      </c>
      <c r="AI107" s="9">
        <f t="shared" si="394"/>
        <v>0.4</v>
      </c>
      <c r="AJ107" s="20">
        <f t="shared" si="395"/>
        <v>9</v>
      </c>
      <c r="AK107" s="9">
        <f t="shared" si="396"/>
        <v>1.8</v>
      </c>
      <c r="AL107" s="10">
        <f t="shared" si="397"/>
        <v>12</v>
      </c>
    </row>
    <row r="108" spans="1:39" ht="36" hidden="1">
      <c r="A108" s="3" t="s">
        <v>44</v>
      </c>
      <c r="B108" s="4"/>
      <c r="C108" s="4"/>
      <c r="D108" s="4"/>
      <c r="E108" s="4"/>
      <c r="F108" s="11">
        <f t="shared" si="382"/>
        <v>0</v>
      </c>
      <c r="G108" s="11">
        <f t="shared" si="383"/>
        <v>0</v>
      </c>
      <c r="H108" s="3" t="s">
        <v>44</v>
      </c>
      <c r="I108" s="4"/>
      <c r="J108" s="4"/>
      <c r="K108" s="4"/>
      <c r="L108" s="4">
        <v>3</v>
      </c>
      <c r="M108" s="11">
        <f t="shared" si="384"/>
        <v>3</v>
      </c>
      <c r="N108" s="11">
        <f t="shared" si="385"/>
        <v>0.6</v>
      </c>
      <c r="O108" s="3" t="s">
        <v>44</v>
      </c>
      <c r="P108" s="4"/>
      <c r="Q108" s="4"/>
      <c r="R108" s="4"/>
      <c r="S108" s="4">
        <v>3</v>
      </c>
      <c r="T108" s="11">
        <f t="shared" si="386"/>
        <v>3</v>
      </c>
      <c r="U108" s="11">
        <f t="shared" si="387"/>
        <v>0.6</v>
      </c>
      <c r="V108" s="3" t="s">
        <v>44</v>
      </c>
      <c r="W108" s="4"/>
      <c r="X108" s="4">
        <v>1</v>
      </c>
      <c r="Y108" s="4"/>
      <c r="Z108" s="4">
        <v>3</v>
      </c>
      <c r="AA108" s="11">
        <f t="shared" si="388"/>
        <v>4</v>
      </c>
      <c r="AB108" s="11">
        <f t="shared" si="389"/>
        <v>0.8</v>
      </c>
      <c r="AC108" s="3" t="s">
        <v>44</v>
      </c>
      <c r="AD108" s="20">
        <f t="shared" si="390"/>
        <v>0</v>
      </c>
      <c r="AE108" s="9">
        <f t="shared" si="391"/>
        <v>0</v>
      </c>
      <c r="AF108" s="20">
        <f t="shared" si="381"/>
        <v>1</v>
      </c>
      <c r="AG108" s="9">
        <f t="shared" si="392"/>
        <v>0.2</v>
      </c>
      <c r="AH108" s="20">
        <f t="shared" si="393"/>
        <v>0</v>
      </c>
      <c r="AI108" s="9">
        <f t="shared" si="394"/>
        <v>0</v>
      </c>
      <c r="AJ108" s="20">
        <f t="shared" si="395"/>
        <v>9</v>
      </c>
      <c r="AK108" s="9">
        <f t="shared" si="396"/>
        <v>1.8</v>
      </c>
      <c r="AL108" s="10">
        <f t="shared" si="397"/>
        <v>10</v>
      </c>
    </row>
    <row r="109" spans="1:39" hidden="1">
      <c r="A109" s="13" t="s">
        <v>17</v>
      </c>
      <c r="B109" s="14">
        <f>B104+B105+B106+B107+B108</f>
        <v>0</v>
      </c>
      <c r="C109" s="14">
        <f t="shared" ref="C109:E109" si="398">C104+C105+C106+C107+C108</f>
        <v>0</v>
      </c>
      <c r="D109" s="14">
        <f t="shared" si="398"/>
        <v>0</v>
      </c>
      <c r="E109" s="14">
        <f t="shared" si="398"/>
        <v>2</v>
      </c>
      <c r="F109" s="14">
        <f t="shared" si="382"/>
        <v>2</v>
      </c>
      <c r="G109" s="11">
        <f t="shared" si="383"/>
        <v>0.4</v>
      </c>
      <c r="H109" s="13" t="s">
        <v>17</v>
      </c>
      <c r="I109" s="14">
        <f>I104+I105+I106+I107+I108</f>
        <v>0</v>
      </c>
      <c r="J109" s="14">
        <f t="shared" ref="J109:L109" si="399">J104+J105+J106+J107+J108</f>
        <v>0</v>
      </c>
      <c r="K109" s="14">
        <f t="shared" si="399"/>
        <v>0</v>
      </c>
      <c r="L109" s="14">
        <f t="shared" si="399"/>
        <v>15</v>
      </c>
      <c r="M109" s="14">
        <f t="shared" si="384"/>
        <v>15</v>
      </c>
      <c r="N109" s="11">
        <f>M109/5</f>
        <v>3</v>
      </c>
      <c r="O109" s="13" t="s">
        <v>17</v>
      </c>
      <c r="P109" s="14">
        <f>P104+P105+P106+P107+P108</f>
        <v>0</v>
      </c>
      <c r="Q109" s="14">
        <f t="shared" ref="Q109:S109" si="400">Q104+Q105+Q106+Q107+Q108</f>
        <v>0</v>
      </c>
      <c r="R109" s="14">
        <f t="shared" si="400"/>
        <v>0</v>
      </c>
      <c r="S109" s="14">
        <f t="shared" si="400"/>
        <v>15</v>
      </c>
      <c r="T109" s="14">
        <f t="shared" si="386"/>
        <v>15</v>
      </c>
      <c r="U109" s="11">
        <f t="shared" si="387"/>
        <v>3</v>
      </c>
      <c r="V109" s="13" t="s">
        <v>17</v>
      </c>
      <c r="W109" s="14">
        <f>W104+W105+W106+W107+W108</f>
        <v>3</v>
      </c>
      <c r="X109" s="14">
        <v>1</v>
      </c>
      <c r="Y109" s="14">
        <f t="shared" ref="Y109:Z109" si="401">Y104+Y105+Y106+Y107+Y108</f>
        <v>6</v>
      </c>
      <c r="Z109" s="14">
        <f t="shared" si="401"/>
        <v>15</v>
      </c>
      <c r="AA109" s="14">
        <f t="shared" si="388"/>
        <v>25</v>
      </c>
      <c r="AB109" s="11">
        <f t="shared" si="389"/>
        <v>5</v>
      </c>
      <c r="AC109" s="13" t="s">
        <v>17</v>
      </c>
      <c r="AD109" s="14">
        <f>AD104+AD105+AD106+AD107+AD108</f>
        <v>3</v>
      </c>
      <c r="AE109" s="14">
        <f t="shared" si="391"/>
        <v>0.6</v>
      </c>
      <c r="AF109" s="14">
        <f t="shared" si="381"/>
        <v>1</v>
      </c>
      <c r="AG109" s="14">
        <f t="shared" si="392"/>
        <v>0.2</v>
      </c>
      <c r="AH109" s="14">
        <f t="shared" si="393"/>
        <v>6</v>
      </c>
      <c r="AI109" s="14">
        <f t="shared" si="394"/>
        <v>1.2</v>
      </c>
      <c r="AJ109" s="14">
        <f t="shared" si="395"/>
        <v>47</v>
      </c>
      <c r="AK109" s="14">
        <f t="shared" si="396"/>
        <v>9.4</v>
      </c>
      <c r="AL109" s="14">
        <f t="shared" ref="AL109" si="402">AL104+AL105+AL106+AL107+AL108</f>
        <v>57</v>
      </c>
    </row>
    <row r="110" spans="1:39" ht="18.75" hidden="1">
      <c r="A110" s="23" t="s">
        <v>64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5"/>
      <c r="AM110" t="s">
        <v>57</v>
      </c>
    </row>
    <row r="111" spans="1:39" ht="24" hidden="1">
      <c r="A111" s="3" t="s">
        <v>5</v>
      </c>
      <c r="B111" s="4"/>
      <c r="C111" s="4"/>
      <c r="D111" s="4"/>
      <c r="E111" s="4">
        <v>1</v>
      </c>
      <c r="F111" s="11">
        <f>B111+C111+D111+E111</f>
        <v>1</v>
      </c>
      <c r="G111" s="11">
        <f>F111/5</f>
        <v>0.2</v>
      </c>
      <c r="H111" s="3" t="s">
        <v>5</v>
      </c>
      <c r="I111" s="4"/>
      <c r="J111" s="4"/>
      <c r="K111" s="4"/>
      <c r="L111" s="4">
        <v>4</v>
      </c>
      <c r="M111" s="11">
        <f>I111+J111+K111+L111</f>
        <v>4</v>
      </c>
      <c r="N111" s="11">
        <f>M111/5</f>
        <v>0.8</v>
      </c>
      <c r="O111" s="3" t="s">
        <v>5</v>
      </c>
      <c r="P111" s="4"/>
      <c r="Q111" s="4"/>
      <c r="R111" s="4"/>
      <c r="S111" s="4">
        <v>5</v>
      </c>
      <c r="T111" s="11">
        <f>P111+Q111+R111+S111</f>
        <v>5</v>
      </c>
      <c r="U111" s="11">
        <f>T111/5</f>
        <v>1</v>
      </c>
      <c r="V111" s="3" t="s">
        <v>5</v>
      </c>
      <c r="W111" s="4">
        <v>1</v>
      </c>
      <c r="X111" s="4"/>
      <c r="Y111" s="4"/>
      <c r="Z111" s="4">
        <v>5</v>
      </c>
      <c r="AA111" s="11">
        <f>W111+X111+Y111+Z111</f>
        <v>6</v>
      </c>
      <c r="AB111" s="11">
        <f>AA111/5</f>
        <v>1.2</v>
      </c>
      <c r="AC111" s="3" t="s">
        <v>5</v>
      </c>
      <c r="AD111" s="20">
        <f>B111+I111+P111+W111</f>
        <v>1</v>
      </c>
      <c r="AE111" s="9">
        <f>AD111/5</f>
        <v>0.2</v>
      </c>
      <c r="AF111" s="20">
        <f t="shared" ref="AF111:AF116" si="403">C111+J111+Q111+X111</f>
        <v>0</v>
      </c>
      <c r="AG111" s="9">
        <f>AF111/5</f>
        <v>0</v>
      </c>
      <c r="AH111" s="20">
        <f>D111+K111+R111+Y111</f>
        <v>0</v>
      </c>
      <c r="AI111" s="9">
        <f>AH111/5</f>
        <v>0</v>
      </c>
      <c r="AJ111" s="20">
        <f>E111+L111+S111+Z111</f>
        <v>15</v>
      </c>
      <c r="AK111" s="9">
        <f>AJ111/5</f>
        <v>3</v>
      </c>
      <c r="AL111" s="10">
        <f>F111+M111+T111+AA111</f>
        <v>16</v>
      </c>
    </row>
    <row r="112" spans="1:39" ht="24" hidden="1">
      <c r="A112" s="3" t="s">
        <v>48</v>
      </c>
      <c r="B112" s="4"/>
      <c r="C112" s="4"/>
      <c r="D112" s="4"/>
      <c r="E112" s="4"/>
      <c r="F112" s="11">
        <f t="shared" ref="F112:F116" si="404">B112+C112+D112+E112</f>
        <v>0</v>
      </c>
      <c r="G112" s="11">
        <f t="shared" ref="G112:G116" si="405">F112/5</f>
        <v>0</v>
      </c>
      <c r="H112" s="3" t="s">
        <v>48</v>
      </c>
      <c r="I112" s="4"/>
      <c r="J112" s="4"/>
      <c r="K112" s="4"/>
      <c r="L112" s="4">
        <v>4</v>
      </c>
      <c r="M112" s="11">
        <f t="shared" ref="M112:M116" si="406">I112+J112+K112+L112</f>
        <v>4</v>
      </c>
      <c r="N112" s="11">
        <f t="shared" ref="N112:N115" si="407">M112/5</f>
        <v>0.8</v>
      </c>
      <c r="O112" s="3" t="s">
        <v>48</v>
      </c>
      <c r="P112" s="4"/>
      <c r="Q112" s="4"/>
      <c r="R112" s="4"/>
      <c r="S112" s="4">
        <v>4</v>
      </c>
      <c r="T112" s="11">
        <f t="shared" ref="T112:T116" si="408">P112+Q112+R112+S112</f>
        <v>4</v>
      </c>
      <c r="U112" s="11">
        <f t="shared" ref="U112:U116" si="409">T112/5</f>
        <v>0.8</v>
      </c>
      <c r="V112" s="3" t="s">
        <v>48</v>
      </c>
      <c r="W112" s="4"/>
      <c r="X112" s="4"/>
      <c r="Y112" s="4"/>
      <c r="Z112" s="4">
        <v>4</v>
      </c>
      <c r="AA112" s="11">
        <f t="shared" ref="AA112:AA116" si="410">W112+X112+Y112+Z112</f>
        <v>4</v>
      </c>
      <c r="AB112" s="11">
        <f t="shared" ref="AB112:AB116" si="411">AA112/5</f>
        <v>0.8</v>
      </c>
      <c r="AC112" s="3" t="s">
        <v>48</v>
      </c>
      <c r="AD112" s="20">
        <f t="shared" ref="AD112:AD115" si="412">B112+I112+P112+W112</f>
        <v>0</v>
      </c>
      <c r="AE112" s="9">
        <f t="shared" ref="AE112:AE116" si="413">AD112/5</f>
        <v>0</v>
      </c>
      <c r="AF112" s="20">
        <f t="shared" si="403"/>
        <v>0</v>
      </c>
      <c r="AG112" s="9">
        <f t="shared" ref="AG112:AG116" si="414">AF112/5</f>
        <v>0</v>
      </c>
      <c r="AH112" s="20">
        <f t="shared" ref="AH112:AH116" si="415">D112+K112+R112+Y112</f>
        <v>0</v>
      </c>
      <c r="AI112" s="9">
        <f t="shared" ref="AI112:AI116" si="416">AH112/5</f>
        <v>0</v>
      </c>
      <c r="AJ112" s="20">
        <f t="shared" ref="AJ112:AJ116" si="417">E112+L112+S112+Z112</f>
        <v>12</v>
      </c>
      <c r="AK112" s="9">
        <f t="shared" ref="AK112:AK116" si="418">AJ112/5</f>
        <v>2.4</v>
      </c>
      <c r="AL112" s="10">
        <f t="shared" ref="AL112:AL115" si="419">F112+M112+T112+AA112</f>
        <v>12</v>
      </c>
    </row>
    <row r="113" spans="1:39" hidden="1">
      <c r="A113" s="3" t="s">
        <v>7</v>
      </c>
      <c r="B113" s="4"/>
      <c r="C113" s="4"/>
      <c r="D113" s="4"/>
      <c r="E113" s="4">
        <v>1</v>
      </c>
      <c r="F113" s="11">
        <f t="shared" si="404"/>
        <v>1</v>
      </c>
      <c r="G113" s="11">
        <f t="shared" si="405"/>
        <v>0.2</v>
      </c>
      <c r="H113" s="3" t="s">
        <v>7</v>
      </c>
      <c r="I113" s="4"/>
      <c r="J113" s="4"/>
      <c r="K113" s="4"/>
      <c r="L113" s="4">
        <v>5</v>
      </c>
      <c r="M113" s="11">
        <f t="shared" si="406"/>
        <v>5</v>
      </c>
      <c r="N113" s="11">
        <f t="shared" si="407"/>
        <v>1</v>
      </c>
      <c r="O113" s="3" t="s">
        <v>7</v>
      </c>
      <c r="P113" s="4"/>
      <c r="Q113" s="4"/>
      <c r="R113" s="4"/>
      <c r="S113" s="4">
        <v>5</v>
      </c>
      <c r="T113" s="11">
        <f t="shared" si="408"/>
        <v>5</v>
      </c>
      <c r="U113" s="11">
        <f t="shared" si="409"/>
        <v>1</v>
      </c>
      <c r="V113" s="3" t="s">
        <v>7</v>
      </c>
      <c r="W113" s="4">
        <v>1</v>
      </c>
      <c r="X113" s="4"/>
      <c r="Y113" s="4"/>
      <c r="Z113" s="4">
        <v>5</v>
      </c>
      <c r="AA113" s="11">
        <f t="shared" si="410"/>
        <v>6</v>
      </c>
      <c r="AB113" s="11">
        <f t="shared" si="411"/>
        <v>1.2</v>
      </c>
      <c r="AC113" s="3" t="s">
        <v>7</v>
      </c>
      <c r="AD113" s="20">
        <f t="shared" si="412"/>
        <v>1</v>
      </c>
      <c r="AE113" s="9">
        <f t="shared" si="413"/>
        <v>0.2</v>
      </c>
      <c r="AF113" s="20">
        <f t="shared" si="403"/>
        <v>0</v>
      </c>
      <c r="AG113" s="9">
        <f t="shared" si="414"/>
        <v>0</v>
      </c>
      <c r="AH113" s="20">
        <f t="shared" si="415"/>
        <v>0</v>
      </c>
      <c r="AI113" s="9">
        <f t="shared" si="416"/>
        <v>0</v>
      </c>
      <c r="AJ113" s="20">
        <f t="shared" si="417"/>
        <v>16</v>
      </c>
      <c r="AK113" s="9">
        <f t="shared" si="418"/>
        <v>3.2</v>
      </c>
      <c r="AL113" s="10">
        <f t="shared" si="419"/>
        <v>17</v>
      </c>
    </row>
    <row r="114" spans="1:39" ht="24" hidden="1">
      <c r="A114" s="3" t="s">
        <v>8</v>
      </c>
      <c r="B114" s="4"/>
      <c r="C114" s="4"/>
      <c r="D114" s="4"/>
      <c r="E114" s="4"/>
      <c r="F114" s="11">
        <f t="shared" si="404"/>
        <v>0</v>
      </c>
      <c r="G114" s="11">
        <f t="shared" si="405"/>
        <v>0</v>
      </c>
      <c r="H114" s="3" t="s">
        <v>8</v>
      </c>
      <c r="I114" s="4"/>
      <c r="J114" s="4"/>
      <c r="K114" s="4"/>
      <c r="L114" s="4">
        <v>4</v>
      </c>
      <c r="M114" s="11">
        <f t="shared" si="406"/>
        <v>4</v>
      </c>
      <c r="N114" s="11">
        <f t="shared" si="407"/>
        <v>0.8</v>
      </c>
      <c r="O114" s="3" t="s">
        <v>8</v>
      </c>
      <c r="P114" s="4"/>
      <c r="Q114" s="4"/>
      <c r="R114" s="4"/>
      <c r="S114" s="4">
        <v>4</v>
      </c>
      <c r="T114" s="11">
        <f t="shared" si="408"/>
        <v>4</v>
      </c>
      <c r="U114" s="11">
        <f t="shared" si="409"/>
        <v>0.8</v>
      </c>
      <c r="V114" s="3" t="s">
        <v>8</v>
      </c>
      <c r="W114" s="4">
        <v>1</v>
      </c>
      <c r="X114" s="4"/>
      <c r="Y114" s="4"/>
      <c r="Z114" s="4">
        <v>4</v>
      </c>
      <c r="AA114" s="11">
        <f t="shared" si="410"/>
        <v>5</v>
      </c>
      <c r="AB114" s="11">
        <f t="shared" si="411"/>
        <v>1</v>
      </c>
      <c r="AC114" s="3" t="s">
        <v>8</v>
      </c>
      <c r="AD114" s="20">
        <f t="shared" si="412"/>
        <v>1</v>
      </c>
      <c r="AE114" s="9">
        <f t="shared" si="413"/>
        <v>0.2</v>
      </c>
      <c r="AF114" s="20">
        <f t="shared" si="403"/>
        <v>0</v>
      </c>
      <c r="AG114" s="9">
        <f t="shared" si="414"/>
        <v>0</v>
      </c>
      <c r="AH114" s="20">
        <f t="shared" si="415"/>
        <v>0</v>
      </c>
      <c r="AI114" s="9">
        <f t="shared" si="416"/>
        <v>0</v>
      </c>
      <c r="AJ114" s="20">
        <f t="shared" si="417"/>
        <v>12</v>
      </c>
      <c r="AK114" s="9">
        <f t="shared" si="418"/>
        <v>2.4</v>
      </c>
      <c r="AL114" s="10">
        <f t="shared" si="419"/>
        <v>13</v>
      </c>
    </row>
    <row r="115" spans="1:39" ht="36" hidden="1">
      <c r="A115" s="3" t="s">
        <v>44</v>
      </c>
      <c r="B115" s="4"/>
      <c r="C115" s="4"/>
      <c r="D115" s="4"/>
      <c r="E115" s="4"/>
      <c r="F115" s="11">
        <f t="shared" si="404"/>
        <v>0</v>
      </c>
      <c r="G115" s="11">
        <f t="shared" si="405"/>
        <v>0</v>
      </c>
      <c r="H115" s="3" t="s">
        <v>44</v>
      </c>
      <c r="I115" s="4"/>
      <c r="J115" s="4"/>
      <c r="K115" s="4"/>
      <c r="L115" s="4">
        <v>4</v>
      </c>
      <c r="M115" s="11">
        <f t="shared" si="406"/>
        <v>4</v>
      </c>
      <c r="N115" s="11">
        <f t="shared" si="407"/>
        <v>0.8</v>
      </c>
      <c r="O115" s="3" t="s">
        <v>44</v>
      </c>
      <c r="P115" s="4"/>
      <c r="Q115" s="4"/>
      <c r="R115" s="4"/>
      <c r="S115" s="4">
        <v>4</v>
      </c>
      <c r="T115" s="11">
        <f t="shared" si="408"/>
        <v>4</v>
      </c>
      <c r="U115" s="11">
        <f t="shared" si="409"/>
        <v>0.8</v>
      </c>
      <c r="V115" s="3" t="s">
        <v>44</v>
      </c>
      <c r="W115" s="4"/>
      <c r="X115" s="4">
        <v>1</v>
      </c>
      <c r="Y115" s="4"/>
      <c r="Z115" s="4">
        <v>4</v>
      </c>
      <c r="AA115" s="11">
        <f t="shared" si="410"/>
        <v>5</v>
      </c>
      <c r="AB115" s="11">
        <f t="shared" si="411"/>
        <v>1</v>
      </c>
      <c r="AC115" s="3" t="s">
        <v>44</v>
      </c>
      <c r="AD115" s="20">
        <f t="shared" si="412"/>
        <v>0</v>
      </c>
      <c r="AE115" s="9">
        <f t="shared" si="413"/>
        <v>0</v>
      </c>
      <c r="AF115" s="20">
        <f t="shared" si="403"/>
        <v>1</v>
      </c>
      <c r="AG115" s="9">
        <f t="shared" si="414"/>
        <v>0.2</v>
      </c>
      <c r="AH115" s="20">
        <f t="shared" si="415"/>
        <v>0</v>
      </c>
      <c r="AI115" s="9">
        <f t="shared" si="416"/>
        <v>0</v>
      </c>
      <c r="AJ115" s="20">
        <f t="shared" si="417"/>
        <v>12</v>
      </c>
      <c r="AK115" s="9">
        <f t="shared" si="418"/>
        <v>2.4</v>
      </c>
      <c r="AL115" s="10">
        <f t="shared" si="419"/>
        <v>13</v>
      </c>
    </row>
    <row r="116" spans="1:39" hidden="1">
      <c r="A116" s="13" t="s">
        <v>17</v>
      </c>
      <c r="B116" s="14">
        <f>B111+B112+B113+B114+B115</f>
        <v>0</v>
      </c>
      <c r="C116" s="14">
        <f t="shared" ref="C116:E116" si="420">C111+C112+C113+C114+C115</f>
        <v>0</v>
      </c>
      <c r="D116" s="14">
        <f t="shared" si="420"/>
        <v>0</v>
      </c>
      <c r="E116" s="14">
        <f t="shared" si="420"/>
        <v>2</v>
      </c>
      <c r="F116" s="14">
        <f t="shared" si="404"/>
        <v>2</v>
      </c>
      <c r="G116" s="11">
        <f t="shared" si="405"/>
        <v>0.4</v>
      </c>
      <c r="H116" s="13" t="s">
        <v>17</v>
      </c>
      <c r="I116" s="14">
        <f>I111+I112+I113+I114+I115</f>
        <v>0</v>
      </c>
      <c r="J116" s="14">
        <f t="shared" ref="J116:L116" si="421">J111+J112+J113+J114+J115</f>
        <v>0</v>
      </c>
      <c r="K116" s="14">
        <f t="shared" si="421"/>
        <v>0</v>
      </c>
      <c r="L116" s="14">
        <f t="shared" si="421"/>
        <v>21</v>
      </c>
      <c r="M116" s="14">
        <f t="shared" si="406"/>
        <v>21</v>
      </c>
      <c r="N116" s="11">
        <f>M116/5</f>
        <v>4.2</v>
      </c>
      <c r="O116" s="13" t="s">
        <v>17</v>
      </c>
      <c r="P116" s="14">
        <f>P111+P112+P113+P114+P115</f>
        <v>0</v>
      </c>
      <c r="Q116" s="14">
        <f t="shared" ref="Q116:S116" si="422">Q111+Q112+Q113+Q114+Q115</f>
        <v>0</v>
      </c>
      <c r="R116" s="14">
        <f t="shared" si="422"/>
        <v>0</v>
      </c>
      <c r="S116" s="14">
        <f t="shared" si="422"/>
        <v>22</v>
      </c>
      <c r="T116" s="14">
        <f t="shared" si="408"/>
        <v>22</v>
      </c>
      <c r="U116" s="11">
        <f t="shared" si="409"/>
        <v>4.4000000000000004</v>
      </c>
      <c r="V116" s="13" t="s">
        <v>17</v>
      </c>
      <c r="W116" s="14">
        <f>W111+W112+W113+W114+W115</f>
        <v>3</v>
      </c>
      <c r="X116" s="14">
        <v>1</v>
      </c>
      <c r="Y116" s="14">
        <f t="shared" ref="Y116:Z116" si="423">Y111+Y112+Y113+Y114+Y115</f>
        <v>0</v>
      </c>
      <c r="Z116" s="14">
        <f t="shared" si="423"/>
        <v>22</v>
      </c>
      <c r="AA116" s="14">
        <f t="shared" si="410"/>
        <v>26</v>
      </c>
      <c r="AB116" s="11">
        <f t="shared" si="411"/>
        <v>5.2</v>
      </c>
      <c r="AC116" s="13" t="s">
        <v>17</v>
      </c>
      <c r="AD116" s="14">
        <f>AD111+AD112+AD113+AD114+AD115</f>
        <v>3</v>
      </c>
      <c r="AE116" s="14">
        <f t="shared" si="413"/>
        <v>0.6</v>
      </c>
      <c r="AF116" s="14">
        <f t="shared" si="403"/>
        <v>1</v>
      </c>
      <c r="AG116" s="14">
        <f t="shared" si="414"/>
        <v>0.2</v>
      </c>
      <c r="AH116" s="14">
        <f t="shared" si="415"/>
        <v>0</v>
      </c>
      <c r="AI116" s="14">
        <f t="shared" si="416"/>
        <v>0</v>
      </c>
      <c r="AJ116" s="14">
        <f t="shared" si="417"/>
        <v>67</v>
      </c>
      <c r="AK116" s="14">
        <f t="shared" si="418"/>
        <v>13.4</v>
      </c>
      <c r="AL116" s="14">
        <f t="shared" ref="AL116" si="424">AL111+AL112+AL113+AL114+AL115</f>
        <v>71</v>
      </c>
    </row>
    <row r="117" spans="1:39" ht="18.75" hidden="1">
      <c r="A117" s="23" t="s">
        <v>66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5"/>
      <c r="AM117" t="s">
        <v>57</v>
      </c>
    </row>
    <row r="118" spans="1:39" ht="24" hidden="1">
      <c r="A118" s="3" t="s">
        <v>5</v>
      </c>
      <c r="B118" s="4"/>
      <c r="C118" s="4"/>
      <c r="D118" s="4"/>
      <c r="E118" s="4">
        <v>1</v>
      </c>
      <c r="F118" s="11">
        <f>B118+C118+D118+E118</f>
        <v>1</v>
      </c>
      <c r="G118" s="11">
        <f>F118/5</f>
        <v>0.2</v>
      </c>
      <c r="H118" s="3" t="s">
        <v>5</v>
      </c>
      <c r="I118" s="4"/>
      <c r="J118" s="4"/>
      <c r="K118" s="4"/>
      <c r="L118" s="4">
        <v>4</v>
      </c>
      <c r="M118" s="11">
        <f>I118+J118+K118+L118</f>
        <v>4</v>
      </c>
      <c r="N118" s="11">
        <f>M118/5</f>
        <v>0.8</v>
      </c>
      <c r="O118" s="3" t="s">
        <v>5</v>
      </c>
      <c r="P118" s="4"/>
      <c r="Q118" s="4"/>
      <c r="R118" s="4"/>
      <c r="S118" s="4">
        <v>4</v>
      </c>
      <c r="T118" s="11">
        <f>P118+Q118+R118+S118</f>
        <v>4</v>
      </c>
      <c r="U118" s="11">
        <f>T118/5</f>
        <v>0.8</v>
      </c>
      <c r="V118" s="3" t="s">
        <v>5</v>
      </c>
      <c r="W118" s="4">
        <v>1</v>
      </c>
      <c r="X118" s="4"/>
      <c r="Y118" s="4">
        <v>2</v>
      </c>
      <c r="Z118" s="4">
        <v>4</v>
      </c>
      <c r="AA118" s="11">
        <f>W118+X118+Y118+Z118</f>
        <v>7</v>
      </c>
      <c r="AB118" s="11">
        <f>AA118/5</f>
        <v>1.4</v>
      </c>
      <c r="AC118" s="3" t="s">
        <v>5</v>
      </c>
      <c r="AD118" s="20">
        <f>B118+I118+P118+W118</f>
        <v>1</v>
      </c>
      <c r="AE118" s="9">
        <f>AD118/5</f>
        <v>0.2</v>
      </c>
      <c r="AF118" s="20">
        <f t="shared" ref="AF118:AF123" si="425">C118+J118+Q118+X118</f>
        <v>0</v>
      </c>
      <c r="AG118" s="9">
        <f>AF118/5</f>
        <v>0</v>
      </c>
      <c r="AH118" s="20">
        <f>D118+K118+R118+Y118</f>
        <v>2</v>
      </c>
      <c r="AI118" s="9">
        <f>AH118/5</f>
        <v>0.4</v>
      </c>
      <c r="AJ118" s="20">
        <f>E118+L118+S118+Z118</f>
        <v>13</v>
      </c>
      <c r="AK118" s="9">
        <f>AJ118/5</f>
        <v>2.6</v>
      </c>
      <c r="AL118" s="10">
        <f>F118+M118+T118+AA118</f>
        <v>16</v>
      </c>
    </row>
    <row r="119" spans="1:39" ht="24" hidden="1">
      <c r="A119" s="3" t="s">
        <v>48</v>
      </c>
      <c r="B119" s="4"/>
      <c r="C119" s="4"/>
      <c r="D119" s="4"/>
      <c r="E119" s="4">
        <v>0</v>
      </c>
      <c r="F119" s="11">
        <f t="shared" ref="F119:F123" si="426">B119+C119+D119+E119</f>
        <v>0</v>
      </c>
      <c r="G119" s="11">
        <f t="shared" ref="G119:G123" si="427">F119/5</f>
        <v>0</v>
      </c>
      <c r="H119" s="3" t="s">
        <v>48</v>
      </c>
      <c r="I119" s="4"/>
      <c r="J119" s="4"/>
      <c r="K119" s="4"/>
      <c r="L119" s="4">
        <v>2</v>
      </c>
      <c r="M119" s="11">
        <f t="shared" ref="M119:M123" si="428">I119+J119+K119+L119</f>
        <v>2</v>
      </c>
      <c r="N119" s="11">
        <f t="shared" ref="N119:N122" si="429">M119/5</f>
        <v>0.4</v>
      </c>
      <c r="O119" s="3" t="s">
        <v>48</v>
      </c>
      <c r="P119" s="4"/>
      <c r="Q119" s="4"/>
      <c r="R119" s="4"/>
      <c r="S119" s="4">
        <v>2</v>
      </c>
      <c r="T119" s="11">
        <f t="shared" ref="T119:T123" si="430">P119+Q119+R119+S119</f>
        <v>2</v>
      </c>
      <c r="U119" s="11">
        <f t="shared" ref="U119:U123" si="431">T119/5</f>
        <v>0.4</v>
      </c>
      <c r="V119" s="3" t="s">
        <v>48</v>
      </c>
      <c r="W119" s="4"/>
      <c r="X119" s="4"/>
      <c r="Y119" s="4"/>
      <c r="Z119" s="4">
        <v>4</v>
      </c>
      <c r="AA119" s="11">
        <f t="shared" ref="AA119:AA123" si="432">W119+X119+Y119+Z119</f>
        <v>4</v>
      </c>
      <c r="AB119" s="11">
        <f t="shared" ref="AB119:AB123" si="433">AA119/5</f>
        <v>0.8</v>
      </c>
      <c r="AC119" s="3" t="s">
        <v>48</v>
      </c>
      <c r="AD119" s="20">
        <f t="shared" ref="AD119:AD122" si="434">B119+I119+P119+W119</f>
        <v>0</v>
      </c>
      <c r="AE119" s="9">
        <f t="shared" ref="AE119:AE123" si="435">AD119/5</f>
        <v>0</v>
      </c>
      <c r="AF119" s="20">
        <f t="shared" si="425"/>
        <v>0</v>
      </c>
      <c r="AG119" s="9">
        <f t="shared" ref="AG119:AG123" si="436">AF119/5</f>
        <v>0</v>
      </c>
      <c r="AH119" s="20">
        <f t="shared" ref="AH119:AH123" si="437">D119+K119+R119+Y119</f>
        <v>0</v>
      </c>
      <c r="AI119" s="9">
        <f t="shared" ref="AI119:AI123" si="438">AH119/5</f>
        <v>0</v>
      </c>
      <c r="AJ119" s="20">
        <f t="shared" ref="AJ119:AJ123" si="439">E119+L119+S119+Z119</f>
        <v>8</v>
      </c>
      <c r="AK119" s="9">
        <f t="shared" ref="AK119:AK123" si="440">AJ119/5</f>
        <v>1.6</v>
      </c>
      <c r="AL119" s="10">
        <f t="shared" ref="AL119:AL122" si="441">F119+M119+T119+AA119</f>
        <v>8</v>
      </c>
    </row>
    <row r="120" spans="1:39" hidden="1">
      <c r="A120" s="3" t="s">
        <v>7</v>
      </c>
      <c r="B120" s="4"/>
      <c r="C120" s="4"/>
      <c r="D120" s="4"/>
      <c r="E120" s="4">
        <v>1</v>
      </c>
      <c r="F120" s="11">
        <f t="shared" si="426"/>
        <v>1</v>
      </c>
      <c r="G120" s="11">
        <f t="shared" si="427"/>
        <v>0.2</v>
      </c>
      <c r="H120" s="3" t="s">
        <v>7</v>
      </c>
      <c r="I120" s="4"/>
      <c r="J120" s="4"/>
      <c r="K120" s="4"/>
      <c r="L120" s="4">
        <v>4</v>
      </c>
      <c r="M120" s="11">
        <f t="shared" si="428"/>
        <v>4</v>
      </c>
      <c r="N120" s="11">
        <f t="shared" si="429"/>
        <v>0.8</v>
      </c>
      <c r="O120" s="3" t="s">
        <v>7</v>
      </c>
      <c r="P120" s="4"/>
      <c r="Q120" s="4"/>
      <c r="R120" s="4"/>
      <c r="S120" s="4">
        <v>4</v>
      </c>
      <c r="T120" s="11">
        <f t="shared" si="430"/>
        <v>4</v>
      </c>
      <c r="U120" s="11">
        <f t="shared" si="431"/>
        <v>0.8</v>
      </c>
      <c r="V120" s="3" t="s">
        <v>7</v>
      </c>
      <c r="W120" s="4">
        <v>2</v>
      </c>
      <c r="X120" s="4"/>
      <c r="Y120" s="4">
        <v>2</v>
      </c>
      <c r="Z120" s="4">
        <v>4</v>
      </c>
      <c r="AA120" s="11">
        <f t="shared" si="432"/>
        <v>8</v>
      </c>
      <c r="AB120" s="11">
        <f t="shared" si="433"/>
        <v>1.6</v>
      </c>
      <c r="AC120" s="3" t="s">
        <v>7</v>
      </c>
      <c r="AD120" s="20">
        <f t="shared" si="434"/>
        <v>2</v>
      </c>
      <c r="AE120" s="9">
        <f t="shared" si="435"/>
        <v>0.4</v>
      </c>
      <c r="AF120" s="20">
        <f t="shared" si="425"/>
        <v>0</v>
      </c>
      <c r="AG120" s="9">
        <f t="shared" si="436"/>
        <v>0</v>
      </c>
      <c r="AH120" s="20">
        <f t="shared" si="437"/>
        <v>2</v>
      </c>
      <c r="AI120" s="9">
        <f t="shared" si="438"/>
        <v>0.4</v>
      </c>
      <c r="AJ120" s="20">
        <f t="shared" si="439"/>
        <v>13</v>
      </c>
      <c r="AK120" s="9">
        <f t="shared" si="440"/>
        <v>2.6</v>
      </c>
      <c r="AL120" s="10">
        <f t="shared" si="441"/>
        <v>17</v>
      </c>
    </row>
    <row r="121" spans="1:39" ht="24" hidden="1">
      <c r="A121" s="3" t="s">
        <v>8</v>
      </c>
      <c r="B121" s="4"/>
      <c r="C121" s="4"/>
      <c r="D121" s="4"/>
      <c r="E121" s="4">
        <v>1</v>
      </c>
      <c r="F121" s="11">
        <f t="shared" si="426"/>
        <v>1</v>
      </c>
      <c r="G121" s="11">
        <f t="shared" si="427"/>
        <v>0.2</v>
      </c>
      <c r="H121" s="3" t="s">
        <v>8</v>
      </c>
      <c r="I121" s="4"/>
      <c r="J121" s="4"/>
      <c r="K121" s="4"/>
      <c r="L121" s="4">
        <v>4</v>
      </c>
      <c r="M121" s="11">
        <f t="shared" si="428"/>
        <v>4</v>
      </c>
      <c r="N121" s="11">
        <f t="shared" si="429"/>
        <v>0.8</v>
      </c>
      <c r="O121" s="3" t="s">
        <v>8</v>
      </c>
      <c r="P121" s="4"/>
      <c r="Q121" s="4"/>
      <c r="R121" s="4"/>
      <c r="S121" s="4">
        <v>4</v>
      </c>
      <c r="T121" s="11">
        <f t="shared" si="430"/>
        <v>4</v>
      </c>
      <c r="U121" s="11">
        <f t="shared" si="431"/>
        <v>0.8</v>
      </c>
      <c r="V121" s="3" t="s">
        <v>8</v>
      </c>
      <c r="W121" s="4">
        <v>1</v>
      </c>
      <c r="X121" s="4"/>
      <c r="Y121" s="4">
        <v>2</v>
      </c>
      <c r="Z121" s="4">
        <v>4</v>
      </c>
      <c r="AA121" s="11">
        <f t="shared" si="432"/>
        <v>7</v>
      </c>
      <c r="AB121" s="11">
        <f t="shared" si="433"/>
        <v>1.4</v>
      </c>
      <c r="AC121" s="3" t="s">
        <v>8</v>
      </c>
      <c r="AD121" s="20">
        <f t="shared" si="434"/>
        <v>1</v>
      </c>
      <c r="AE121" s="9">
        <f t="shared" si="435"/>
        <v>0.2</v>
      </c>
      <c r="AF121" s="20">
        <f t="shared" si="425"/>
        <v>0</v>
      </c>
      <c r="AG121" s="9">
        <f t="shared" si="436"/>
        <v>0</v>
      </c>
      <c r="AH121" s="20">
        <f t="shared" si="437"/>
        <v>2</v>
      </c>
      <c r="AI121" s="9">
        <f t="shared" si="438"/>
        <v>0.4</v>
      </c>
      <c r="AJ121" s="20">
        <f t="shared" si="439"/>
        <v>13</v>
      </c>
      <c r="AK121" s="9">
        <f t="shared" si="440"/>
        <v>2.6</v>
      </c>
      <c r="AL121" s="10">
        <f t="shared" si="441"/>
        <v>16</v>
      </c>
    </row>
    <row r="122" spans="1:39" ht="36" hidden="1">
      <c r="A122" s="3" t="s">
        <v>44</v>
      </c>
      <c r="B122" s="4"/>
      <c r="C122" s="4"/>
      <c r="D122" s="4"/>
      <c r="E122" s="4">
        <v>1</v>
      </c>
      <c r="F122" s="11">
        <f t="shared" si="426"/>
        <v>1</v>
      </c>
      <c r="G122" s="11">
        <f t="shared" si="427"/>
        <v>0.2</v>
      </c>
      <c r="H122" s="3" t="s">
        <v>44</v>
      </c>
      <c r="I122" s="4"/>
      <c r="J122" s="4"/>
      <c r="K122" s="4"/>
      <c r="L122" s="4">
        <v>4</v>
      </c>
      <c r="M122" s="11">
        <f t="shared" si="428"/>
        <v>4</v>
      </c>
      <c r="N122" s="11">
        <f t="shared" si="429"/>
        <v>0.8</v>
      </c>
      <c r="O122" s="3" t="s">
        <v>44</v>
      </c>
      <c r="P122" s="4"/>
      <c r="Q122" s="4"/>
      <c r="R122" s="4"/>
      <c r="S122" s="4">
        <v>4</v>
      </c>
      <c r="T122" s="11">
        <f t="shared" si="430"/>
        <v>4</v>
      </c>
      <c r="U122" s="11">
        <f t="shared" si="431"/>
        <v>0.8</v>
      </c>
      <c r="V122" s="3" t="s">
        <v>44</v>
      </c>
      <c r="W122" s="4"/>
      <c r="X122" s="4">
        <v>2</v>
      </c>
      <c r="Y122" s="4"/>
      <c r="Z122" s="4">
        <v>7</v>
      </c>
      <c r="AA122" s="11">
        <f t="shared" si="432"/>
        <v>9</v>
      </c>
      <c r="AB122" s="11">
        <f t="shared" si="433"/>
        <v>1.8</v>
      </c>
      <c r="AC122" s="3" t="s">
        <v>44</v>
      </c>
      <c r="AD122" s="20">
        <f t="shared" si="434"/>
        <v>0</v>
      </c>
      <c r="AE122" s="9">
        <f t="shared" si="435"/>
        <v>0</v>
      </c>
      <c r="AF122" s="20">
        <f t="shared" si="425"/>
        <v>2</v>
      </c>
      <c r="AG122" s="9">
        <f t="shared" si="436"/>
        <v>0.4</v>
      </c>
      <c r="AH122" s="20">
        <f t="shared" si="437"/>
        <v>0</v>
      </c>
      <c r="AI122" s="9">
        <f t="shared" si="438"/>
        <v>0</v>
      </c>
      <c r="AJ122" s="20">
        <f t="shared" si="439"/>
        <v>16</v>
      </c>
      <c r="AK122" s="9">
        <f t="shared" si="440"/>
        <v>3.2</v>
      </c>
      <c r="AL122" s="10">
        <f t="shared" si="441"/>
        <v>18</v>
      </c>
    </row>
    <row r="123" spans="1:39" hidden="1">
      <c r="A123" s="13" t="s">
        <v>17</v>
      </c>
      <c r="B123" s="14">
        <f>B118+B119+B120+B121+B122</f>
        <v>0</v>
      </c>
      <c r="C123" s="14">
        <f t="shared" ref="C123:E123" si="442">C118+C119+C120+C121+C122</f>
        <v>0</v>
      </c>
      <c r="D123" s="14">
        <f t="shared" si="442"/>
        <v>0</v>
      </c>
      <c r="E123" s="14">
        <f t="shared" si="442"/>
        <v>4</v>
      </c>
      <c r="F123" s="14">
        <f t="shared" si="426"/>
        <v>4</v>
      </c>
      <c r="G123" s="11">
        <f t="shared" si="427"/>
        <v>0.8</v>
      </c>
      <c r="H123" s="13" t="s">
        <v>17</v>
      </c>
      <c r="I123" s="14">
        <f>I118+I119+I120+I121+I122</f>
        <v>0</v>
      </c>
      <c r="J123" s="14">
        <f t="shared" ref="J123:L123" si="443">J118+J119+J120+J121+J122</f>
        <v>0</v>
      </c>
      <c r="K123" s="14">
        <f t="shared" si="443"/>
        <v>0</v>
      </c>
      <c r="L123" s="14">
        <f t="shared" si="443"/>
        <v>18</v>
      </c>
      <c r="M123" s="14">
        <f t="shared" si="428"/>
        <v>18</v>
      </c>
      <c r="N123" s="11">
        <f>M123/5</f>
        <v>3.6</v>
      </c>
      <c r="O123" s="13" t="s">
        <v>17</v>
      </c>
      <c r="P123" s="14">
        <f>P118+P119+P120+P121+P122</f>
        <v>0</v>
      </c>
      <c r="Q123" s="14">
        <f t="shared" ref="Q123:S123" si="444">Q118+Q119+Q120+Q121+Q122</f>
        <v>0</v>
      </c>
      <c r="R123" s="14">
        <f t="shared" si="444"/>
        <v>0</v>
      </c>
      <c r="S123" s="14">
        <f t="shared" si="444"/>
        <v>18</v>
      </c>
      <c r="T123" s="14">
        <f t="shared" si="430"/>
        <v>18</v>
      </c>
      <c r="U123" s="11">
        <f t="shared" si="431"/>
        <v>3.6</v>
      </c>
      <c r="V123" s="13" t="s">
        <v>17</v>
      </c>
      <c r="W123" s="14">
        <f>W118+W119+W120+W121+W122</f>
        <v>4</v>
      </c>
      <c r="X123" s="14">
        <v>1</v>
      </c>
      <c r="Y123" s="14">
        <f t="shared" ref="Y123:Z123" si="445">Y118+Y119+Y120+Y121+Y122</f>
        <v>6</v>
      </c>
      <c r="Z123" s="14">
        <f t="shared" si="445"/>
        <v>23</v>
      </c>
      <c r="AA123" s="14">
        <f t="shared" si="432"/>
        <v>34</v>
      </c>
      <c r="AB123" s="11">
        <f t="shared" si="433"/>
        <v>6.8</v>
      </c>
      <c r="AC123" s="13" t="s">
        <v>17</v>
      </c>
      <c r="AD123" s="14">
        <f>AD118+AD119+AD120+AD121+AD122</f>
        <v>4</v>
      </c>
      <c r="AE123" s="14">
        <f t="shared" si="435"/>
        <v>0.8</v>
      </c>
      <c r="AF123" s="14">
        <f t="shared" si="425"/>
        <v>1</v>
      </c>
      <c r="AG123" s="14">
        <f t="shared" si="436"/>
        <v>0.2</v>
      </c>
      <c r="AH123" s="14">
        <f t="shared" si="437"/>
        <v>6</v>
      </c>
      <c r="AI123" s="14">
        <f t="shared" si="438"/>
        <v>1.2</v>
      </c>
      <c r="AJ123" s="14">
        <f t="shared" si="439"/>
        <v>63</v>
      </c>
      <c r="AK123" s="14">
        <f t="shared" si="440"/>
        <v>12.6</v>
      </c>
      <c r="AL123" s="14">
        <f t="shared" ref="AL123" si="446">AL118+AL119+AL120+AL121+AL122</f>
        <v>75</v>
      </c>
    </row>
    <row r="124" spans="1:39" ht="18.75" hidden="1">
      <c r="A124" s="23" t="s">
        <v>67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5"/>
      <c r="AM124" t="s">
        <v>57</v>
      </c>
    </row>
    <row r="125" spans="1:39" ht="24" hidden="1">
      <c r="A125" s="3" t="s">
        <v>5</v>
      </c>
      <c r="B125" s="4"/>
      <c r="C125" s="4"/>
      <c r="D125" s="4"/>
      <c r="E125" s="4">
        <v>4</v>
      </c>
      <c r="F125" s="11">
        <f>B125+C125+D125+E125</f>
        <v>4</v>
      </c>
      <c r="G125" s="11">
        <f>F125/5</f>
        <v>0.8</v>
      </c>
      <c r="H125" s="3" t="s">
        <v>5</v>
      </c>
      <c r="I125" s="4"/>
      <c r="J125" s="4"/>
      <c r="K125" s="4"/>
      <c r="L125" s="4">
        <v>4</v>
      </c>
      <c r="M125" s="11">
        <f>I125+J125+K125+L125</f>
        <v>4</v>
      </c>
      <c r="N125" s="11">
        <f>M125/5</f>
        <v>0.8</v>
      </c>
      <c r="O125" s="3" t="s">
        <v>5</v>
      </c>
      <c r="P125" s="4"/>
      <c r="Q125" s="4"/>
      <c r="R125" s="4"/>
      <c r="S125" s="4">
        <v>4</v>
      </c>
      <c r="T125" s="11">
        <f>P125+Q125+R125+S125</f>
        <v>4</v>
      </c>
      <c r="U125" s="11">
        <f>T125/5</f>
        <v>0.8</v>
      </c>
      <c r="V125" s="3" t="s">
        <v>5</v>
      </c>
      <c r="W125" s="4">
        <v>1</v>
      </c>
      <c r="X125" s="4"/>
      <c r="Y125" s="4"/>
      <c r="Z125" s="4">
        <v>4</v>
      </c>
      <c r="AA125" s="11">
        <f>W125+X125+Y125+Z125</f>
        <v>5</v>
      </c>
      <c r="AB125" s="11">
        <f>AA125/5</f>
        <v>1</v>
      </c>
      <c r="AC125" s="3" t="s">
        <v>5</v>
      </c>
      <c r="AD125" s="20">
        <f>B125+I125+P125+W125</f>
        <v>1</v>
      </c>
      <c r="AE125" s="9">
        <f>AD125/5</f>
        <v>0.2</v>
      </c>
      <c r="AF125" s="20">
        <f t="shared" ref="AF125:AF130" si="447">C125+J125+Q125+X125</f>
        <v>0</v>
      </c>
      <c r="AG125" s="9">
        <f>AF125/5</f>
        <v>0</v>
      </c>
      <c r="AH125" s="20">
        <f>D125+K125+R125+Y125</f>
        <v>0</v>
      </c>
      <c r="AI125" s="9">
        <f>AH125/5</f>
        <v>0</v>
      </c>
      <c r="AJ125" s="20">
        <f>E125+L125+S125+Z125</f>
        <v>16</v>
      </c>
      <c r="AK125" s="9">
        <f>AJ125/5</f>
        <v>3.2</v>
      </c>
      <c r="AL125" s="10">
        <f>F125+M125+T125+AA125</f>
        <v>17</v>
      </c>
    </row>
    <row r="126" spans="1:39" ht="24" hidden="1">
      <c r="A126" s="3" t="s">
        <v>48</v>
      </c>
      <c r="B126" s="4"/>
      <c r="C126" s="4"/>
      <c r="D126" s="4"/>
      <c r="E126" s="4">
        <v>4</v>
      </c>
      <c r="F126" s="11">
        <f t="shared" ref="F126:F130" si="448">B126+C126+D126+E126</f>
        <v>4</v>
      </c>
      <c r="G126" s="11">
        <f t="shared" ref="G126:G130" si="449">F126/5</f>
        <v>0.8</v>
      </c>
      <c r="H126" s="3" t="s">
        <v>48</v>
      </c>
      <c r="I126" s="4"/>
      <c r="J126" s="4"/>
      <c r="K126" s="4"/>
      <c r="L126" s="4">
        <v>4</v>
      </c>
      <c r="M126" s="11">
        <f t="shared" ref="M126:M130" si="450">I126+J126+K126+L126</f>
        <v>4</v>
      </c>
      <c r="N126" s="11">
        <f t="shared" ref="N126:N129" si="451">M126/5</f>
        <v>0.8</v>
      </c>
      <c r="O126" s="3" t="s">
        <v>48</v>
      </c>
      <c r="P126" s="4"/>
      <c r="Q126" s="4"/>
      <c r="R126" s="4"/>
      <c r="S126" s="4">
        <v>4</v>
      </c>
      <c r="T126" s="11">
        <f t="shared" ref="T126:T130" si="452">P126+Q126+R126+S126</f>
        <v>4</v>
      </c>
      <c r="U126" s="11">
        <f t="shared" ref="U126:U130" si="453">T126/5</f>
        <v>0.8</v>
      </c>
      <c r="V126" s="3" t="s">
        <v>48</v>
      </c>
      <c r="W126" s="4"/>
      <c r="X126" s="4"/>
      <c r="Y126" s="4">
        <v>1</v>
      </c>
      <c r="Z126" s="4">
        <v>4</v>
      </c>
      <c r="AA126" s="11">
        <f t="shared" ref="AA126:AA130" si="454">W126+X126+Y126+Z126</f>
        <v>5</v>
      </c>
      <c r="AB126" s="11">
        <f t="shared" ref="AB126:AB130" si="455">AA126/5</f>
        <v>1</v>
      </c>
      <c r="AC126" s="3" t="s">
        <v>48</v>
      </c>
      <c r="AD126" s="20">
        <f t="shared" ref="AD126:AD129" si="456">B126+I126+P126+W126</f>
        <v>0</v>
      </c>
      <c r="AE126" s="9">
        <f t="shared" ref="AE126:AE130" si="457">AD126/5</f>
        <v>0</v>
      </c>
      <c r="AF126" s="20">
        <f t="shared" si="447"/>
        <v>0</v>
      </c>
      <c r="AG126" s="9">
        <f t="shared" ref="AG126:AG130" si="458">AF126/5</f>
        <v>0</v>
      </c>
      <c r="AH126" s="20">
        <f t="shared" ref="AH126:AH130" si="459">D126+K126+R126+Y126</f>
        <v>1</v>
      </c>
      <c r="AI126" s="9">
        <f t="shared" ref="AI126:AI130" si="460">AH126/5</f>
        <v>0.2</v>
      </c>
      <c r="AJ126" s="20">
        <f t="shared" ref="AJ126:AJ130" si="461">E126+L126+S126+Z126</f>
        <v>16</v>
      </c>
      <c r="AK126" s="9">
        <f t="shared" ref="AK126:AK130" si="462">AJ126/5</f>
        <v>3.2</v>
      </c>
      <c r="AL126" s="10">
        <f t="shared" ref="AL126:AL129" si="463">F126+M126+T126+AA126</f>
        <v>17</v>
      </c>
    </row>
    <row r="127" spans="1:39" hidden="1">
      <c r="A127" s="3" t="s">
        <v>7</v>
      </c>
      <c r="B127" s="4"/>
      <c r="C127" s="4"/>
      <c r="D127" s="4"/>
      <c r="E127" s="4">
        <v>4</v>
      </c>
      <c r="F127" s="11">
        <f t="shared" si="448"/>
        <v>4</v>
      </c>
      <c r="G127" s="11">
        <f t="shared" si="449"/>
        <v>0.8</v>
      </c>
      <c r="H127" s="3" t="s">
        <v>7</v>
      </c>
      <c r="I127" s="4"/>
      <c r="J127" s="4"/>
      <c r="K127" s="4"/>
      <c r="L127" s="4">
        <v>4</v>
      </c>
      <c r="M127" s="11">
        <f t="shared" si="450"/>
        <v>4</v>
      </c>
      <c r="N127" s="11">
        <f t="shared" si="451"/>
        <v>0.8</v>
      </c>
      <c r="O127" s="3" t="s">
        <v>7</v>
      </c>
      <c r="P127" s="4"/>
      <c r="Q127" s="4"/>
      <c r="R127" s="4"/>
      <c r="S127" s="4">
        <v>4</v>
      </c>
      <c r="T127" s="11">
        <f t="shared" si="452"/>
        <v>4</v>
      </c>
      <c r="U127" s="11">
        <f t="shared" si="453"/>
        <v>0.8</v>
      </c>
      <c r="V127" s="3" t="s">
        <v>7</v>
      </c>
      <c r="W127" s="4">
        <v>1</v>
      </c>
      <c r="X127" s="4"/>
      <c r="Y127" s="4"/>
      <c r="Z127" s="4">
        <v>4</v>
      </c>
      <c r="AA127" s="11">
        <f t="shared" si="454"/>
        <v>5</v>
      </c>
      <c r="AB127" s="11">
        <f t="shared" si="455"/>
        <v>1</v>
      </c>
      <c r="AC127" s="3" t="s">
        <v>7</v>
      </c>
      <c r="AD127" s="20">
        <f t="shared" si="456"/>
        <v>1</v>
      </c>
      <c r="AE127" s="9">
        <f t="shared" si="457"/>
        <v>0.2</v>
      </c>
      <c r="AF127" s="20">
        <f t="shared" si="447"/>
        <v>0</v>
      </c>
      <c r="AG127" s="9">
        <f t="shared" si="458"/>
        <v>0</v>
      </c>
      <c r="AH127" s="20">
        <f t="shared" si="459"/>
        <v>0</v>
      </c>
      <c r="AI127" s="9">
        <f t="shared" si="460"/>
        <v>0</v>
      </c>
      <c r="AJ127" s="20">
        <f t="shared" si="461"/>
        <v>16</v>
      </c>
      <c r="AK127" s="9">
        <f t="shared" si="462"/>
        <v>3.2</v>
      </c>
      <c r="AL127" s="10">
        <f t="shared" si="463"/>
        <v>17</v>
      </c>
    </row>
    <row r="128" spans="1:39" ht="24" hidden="1">
      <c r="A128" s="3" t="s">
        <v>8</v>
      </c>
      <c r="B128" s="4"/>
      <c r="C128" s="4"/>
      <c r="D128" s="4"/>
      <c r="E128" s="4"/>
      <c r="F128" s="11">
        <f t="shared" si="448"/>
        <v>0</v>
      </c>
      <c r="G128" s="11">
        <f t="shared" si="449"/>
        <v>0</v>
      </c>
      <c r="H128" s="3" t="s">
        <v>8</v>
      </c>
      <c r="I128" s="4"/>
      <c r="J128" s="4"/>
      <c r="K128" s="4"/>
      <c r="L128" s="4">
        <v>4</v>
      </c>
      <c r="M128" s="11">
        <f t="shared" si="450"/>
        <v>4</v>
      </c>
      <c r="N128" s="11">
        <f t="shared" si="451"/>
        <v>0.8</v>
      </c>
      <c r="O128" s="3" t="s">
        <v>8</v>
      </c>
      <c r="P128" s="4"/>
      <c r="Q128" s="4"/>
      <c r="R128" s="4"/>
      <c r="S128" s="4">
        <v>4</v>
      </c>
      <c r="T128" s="11">
        <f t="shared" si="452"/>
        <v>4</v>
      </c>
      <c r="U128" s="11">
        <f t="shared" si="453"/>
        <v>0.8</v>
      </c>
      <c r="V128" s="3" t="s">
        <v>8</v>
      </c>
      <c r="W128" s="4">
        <v>1</v>
      </c>
      <c r="X128" s="4"/>
      <c r="Y128" s="4"/>
      <c r="Z128" s="4">
        <v>4</v>
      </c>
      <c r="AA128" s="11">
        <f t="shared" si="454"/>
        <v>5</v>
      </c>
      <c r="AB128" s="11">
        <f t="shared" si="455"/>
        <v>1</v>
      </c>
      <c r="AC128" s="3" t="s">
        <v>8</v>
      </c>
      <c r="AD128" s="20">
        <f t="shared" si="456"/>
        <v>1</v>
      </c>
      <c r="AE128" s="9">
        <f t="shared" si="457"/>
        <v>0.2</v>
      </c>
      <c r="AF128" s="20">
        <f t="shared" si="447"/>
        <v>0</v>
      </c>
      <c r="AG128" s="9">
        <f t="shared" si="458"/>
        <v>0</v>
      </c>
      <c r="AH128" s="20">
        <f t="shared" si="459"/>
        <v>0</v>
      </c>
      <c r="AI128" s="9">
        <f t="shared" si="460"/>
        <v>0</v>
      </c>
      <c r="AJ128" s="20">
        <f t="shared" si="461"/>
        <v>12</v>
      </c>
      <c r="AK128" s="9">
        <f t="shared" si="462"/>
        <v>2.4</v>
      </c>
      <c r="AL128" s="10">
        <f t="shared" si="463"/>
        <v>13</v>
      </c>
    </row>
    <row r="129" spans="1:39" ht="36" hidden="1">
      <c r="A129" s="3" t="s">
        <v>44</v>
      </c>
      <c r="B129" s="4"/>
      <c r="C129" s="4"/>
      <c r="D129" s="4"/>
      <c r="E129" s="4">
        <v>4</v>
      </c>
      <c r="F129" s="11">
        <f t="shared" si="448"/>
        <v>4</v>
      </c>
      <c r="G129" s="11">
        <f t="shared" si="449"/>
        <v>0.8</v>
      </c>
      <c r="H129" s="3" t="s">
        <v>44</v>
      </c>
      <c r="I129" s="4"/>
      <c r="J129" s="4"/>
      <c r="K129" s="4"/>
      <c r="L129" s="4">
        <v>4</v>
      </c>
      <c r="M129" s="11">
        <f t="shared" si="450"/>
        <v>4</v>
      </c>
      <c r="N129" s="11">
        <f t="shared" si="451"/>
        <v>0.8</v>
      </c>
      <c r="O129" s="3" t="s">
        <v>44</v>
      </c>
      <c r="P129" s="4"/>
      <c r="Q129" s="4"/>
      <c r="R129" s="4"/>
      <c r="S129" s="4">
        <v>4</v>
      </c>
      <c r="T129" s="11">
        <f t="shared" si="452"/>
        <v>4</v>
      </c>
      <c r="U129" s="11">
        <f t="shared" si="453"/>
        <v>0.8</v>
      </c>
      <c r="V129" s="3" t="s">
        <v>44</v>
      </c>
      <c r="W129" s="4"/>
      <c r="X129" s="4">
        <v>1</v>
      </c>
      <c r="Y129" s="4"/>
      <c r="Z129" s="4">
        <v>4</v>
      </c>
      <c r="AA129" s="11">
        <f t="shared" si="454"/>
        <v>5</v>
      </c>
      <c r="AB129" s="11">
        <f t="shared" si="455"/>
        <v>1</v>
      </c>
      <c r="AC129" s="3" t="s">
        <v>44</v>
      </c>
      <c r="AD129" s="20">
        <f t="shared" si="456"/>
        <v>0</v>
      </c>
      <c r="AE129" s="9">
        <f t="shared" si="457"/>
        <v>0</v>
      </c>
      <c r="AF129" s="20">
        <f t="shared" si="447"/>
        <v>1</v>
      </c>
      <c r="AG129" s="9">
        <f t="shared" si="458"/>
        <v>0.2</v>
      </c>
      <c r="AH129" s="20">
        <f t="shared" si="459"/>
        <v>0</v>
      </c>
      <c r="AI129" s="9">
        <f t="shared" si="460"/>
        <v>0</v>
      </c>
      <c r="AJ129" s="20">
        <f t="shared" si="461"/>
        <v>16</v>
      </c>
      <c r="AK129" s="9">
        <f t="shared" si="462"/>
        <v>3.2</v>
      </c>
      <c r="AL129" s="10">
        <f t="shared" si="463"/>
        <v>17</v>
      </c>
    </row>
    <row r="130" spans="1:39" hidden="1">
      <c r="A130" s="13" t="s">
        <v>17</v>
      </c>
      <c r="B130" s="14">
        <f>B125+B126+B127+B128+B129</f>
        <v>0</v>
      </c>
      <c r="C130" s="14">
        <f t="shared" ref="C130:E130" si="464">C125+C126+C127+C128+C129</f>
        <v>0</v>
      </c>
      <c r="D130" s="14">
        <f t="shared" si="464"/>
        <v>0</v>
      </c>
      <c r="E130" s="14">
        <f t="shared" si="464"/>
        <v>16</v>
      </c>
      <c r="F130" s="14">
        <f t="shared" si="448"/>
        <v>16</v>
      </c>
      <c r="G130" s="11">
        <f t="shared" si="449"/>
        <v>3.2</v>
      </c>
      <c r="H130" s="13" t="s">
        <v>17</v>
      </c>
      <c r="I130" s="14">
        <f>I125+I126+I127+I128+I129</f>
        <v>0</v>
      </c>
      <c r="J130" s="14">
        <f t="shared" ref="J130:L130" si="465">J125+J126+J127+J128+J129</f>
        <v>0</v>
      </c>
      <c r="K130" s="14">
        <f t="shared" si="465"/>
        <v>0</v>
      </c>
      <c r="L130" s="14">
        <f t="shared" si="465"/>
        <v>20</v>
      </c>
      <c r="M130" s="14">
        <f t="shared" si="450"/>
        <v>20</v>
      </c>
      <c r="N130" s="11">
        <f>M130/5</f>
        <v>4</v>
      </c>
      <c r="O130" s="13" t="s">
        <v>17</v>
      </c>
      <c r="P130" s="14">
        <f>P125+P126+P127+P128+P129</f>
        <v>0</v>
      </c>
      <c r="Q130" s="14">
        <f t="shared" ref="Q130:S130" si="466">Q125+Q126+Q127+Q128+Q129</f>
        <v>0</v>
      </c>
      <c r="R130" s="14">
        <f t="shared" si="466"/>
        <v>0</v>
      </c>
      <c r="S130" s="14">
        <f t="shared" si="466"/>
        <v>20</v>
      </c>
      <c r="T130" s="14">
        <f t="shared" si="452"/>
        <v>20</v>
      </c>
      <c r="U130" s="11">
        <f t="shared" si="453"/>
        <v>4</v>
      </c>
      <c r="V130" s="13" t="s">
        <v>17</v>
      </c>
      <c r="W130" s="14">
        <f>W125+W126+W127+W128+W129</f>
        <v>3</v>
      </c>
      <c r="X130" s="14">
        <v>1</v>
      </c>
      <c r="Y130" s="14">
        <f t="shared" ref="Y130:Z130" si="467">Y125+Y126+Y127+Y128+Y129</f>
        <v>1</v>
      </c>
      <c r="Z130" s="14">
        <f t="shared" si="467"/>
        <v>20</v>
      </c>
      <c r="AA130" s="14">
        <f t="shared" si="454"/>
        <v>25</v>
      </c>
      <c r="AB130" s="11">
        <f t="shared" si="455"/>
        <v>5</v>
      </c>
      <c r="AC130" s="13" t="s">
        <v>17</v>
      </c>
      <c r="AD130" s="14">
        <f>AD125+AD126+AD127+AD128+AD129</f>
        <v>3</v>
      </c>
      <c r="AE130" s="14">
        <f t="shared" si="457"/>
        <v>0.6</v>
      </c>
      <c r="AF130" s="14">
        <f t="shared" si="447"/>
        <v>1</v>
      </c>
      <c r="AG130" s="14">
        <f t="shared" si="458"/>
        <v>0.2</v>
      </c>
      <c r="AH130" s="14">
        <f t="shared" si="459"/>
        <v>1</v>
      </c>
      <c r="AI130" s="14">
        <f t="shared" si="460"/>
        <v>0.2</v>
      </c>
      <c r="AJ130" s="14">
        <f t="shared" si="461"/>
        <v>76</v>
      </c>
      <c r="AK130" s="14">
        <f t="shared" si="462"/>
        <v>15.2</v>
      </c>
      <c r="AL130" s="14">
        <f t="shared" ref="AL130" si="468">AL125+AL126+AL127+AL128+AL129</f>
        <v>81</v>
      </c>
    </row>
    <row r="131" spans="1:39" ht="18.75" hidden="1">
      <c r="A131" s="23" t="s">
        <v>68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5"/>
      <c r="AM131" t="s">
        <v>57</v>
      </c>
    </row>
    <row r="132" spans="1:39" ht="24" hidden="1">
      <c r="A132" s="3" t="s">
        <v>5</v>
      </c>
      <c r="B132" s="4"/>
      <c r="C132" s="4"/>
      <c r="D132" s="4"/>
      <c r="E132" s="4">
        <v>4</v>
      </c>
      <c r="F132" s="11">
        <f>B132+C132+D132+E132</f>
        <v>4</v>
      </c>
      <c r="G132" s="11">
        <f>F132/5</f>
        <v>0.8</v>
      </c>
      <c r="H132" s="3" t="s">
        <v>5</v>
      </c>
      <c r="I132" s="4"/>
      <c r="J132" s="4"/>
      <c r="K132" s="4"/>
      <c r="L132" s="4">
        <v>8</v>
      </c>
      <c r="M132" s="11">
        <f>I132+J132+K132+L132</f>
        <v>8</v>
      </c>
      <c r="N132" s="11">
        <f>M132/5</f>
        <v>1.6</v>
      </c>
      <c r="O132" s="3" t="s">
        <v>5</v>
      </c>
      <c r="P132" s="4"/>
      <c r="Q132" s="4"/>
      <c r="R132" s="4"/>
      <c r="S132" s="4">
        <v>16</v>
      </c>
      <c r="T132" s="11">
        <f>P132+Q132+R132+S132</f>
        <v>16</v>
      </c>
      <c r="U132" s="11">
        <f>T132/5</f>
        <v>3.2</v>
      </c>
      <c r="V132" s="3" t="s">
        <v>5</v>
      </c>
      <c r="W132" s="4">
        <v>1</v>
      </c>
      <c r="X132" s="4"/>
      <c r="Y132" s="4">
        <v>3</v>
      </c>
      <c r="Z132" s="4">
        <v>12</v>
      </c>
      <c r="AA132" s="11">
        <f>W132+X132+Y132+Z132</f>
        <v>16</v>
      </c>
      <c r="AB132" s="11">
        <f>AA132/5</f>
        <v>3.2</v>
      </c>
      <c r="AC132" s="3" t="s">
        <v>5</v>
      </c>
      <c r="AD132" s="20">
        <f>B132+I132+P132+W132</f>
        <v>1</v>
      </c>
      <c r="AE132" s="9">
        <f>AD132/5</f>
        <v>0.2</v>
      </c>
      <c r="AF132" s="20">
        <f t="shared" ref="AF132:AF137" si="469">C132+J132+Q132+X132</f>
        <v>0</v>
      </c>
      <c r="AG132" s="9">
        <f>AF132/5</f>
        <v>0</v>
      </c>
      <c r="AH132" s="20">
        <f>D132+K132+R132+Y132</f>
        <v>3</v>
      </c>
      <c r="AI132" s="9">
        <f>AH132/5</f>
        <v>0.6</v>
      </c>
      <c r="AJ132" s="20">
        <f>E132+L132+S132+Z132</f>
        <v>40</v>
      </c>
      <c r="AK132" s="9">
        <f>AJ132/5</f>
        <v>8</v>
      </c>
      <c r="AL132" s="10">
        <f>F132+M132+T132+AA132</f>
        <v>44</v>
      </c>
    </row>
    <row r="133" spans="1:39" ht="24" hidden="1">
      <c r="A133" s="3" t="s">
        <v>48</v>
      </c>
      <c r="B133" s="4"/>
      <c r="C133" s="4"/>
      <c r="D133" s="4"/>
      <c r="E133" s="4"/>
      <c r="F133" s="11">
        <f t="shared" ref="F133:F137" si="470">B133+C133+D133+E133</f>
        <v>0</v>
      </c>
      <c r="G133" s="11">
        <f t="shared" ref="G133:G137" si="471">F133/5</f>
        <v>0</v>
      </c>
      <c r="H133" s="3" t="s">
        <v>48</v>
      </c>
      <c r="I133" s="4"/>
      <c r="J133" s="4"/>
      <c r="K133" s="4"/>
      <c r="L133" s="4"/>
      <c r="M133" s="11">
        <f t="shared" ref="M133:M137" si="472">I133+J133+K133+L133</f>
        <v>0</v>
      </c>
      <c r="N133" s="11">
        <f t="shared" ref="N133:N136" si="473">M133/5</f>
        <v>0</v>
      </c>
      <c r="O133" s="3" t="s">
        <v>48</v>
      </c>
      <c r="P133" s="4"/>
      <c r="Q133" s="4"/>
      <c r="R133" s="4"/>
      <c r="S133" s="4"/>
      <c r="T133" s="11">
        <f t="shared" ref="T133:T137" si="474">P133+Q133+R133+S133</f>
        <v>0</v>
      </c>
      <c r="U133" s="11">
        <f t="shared" ref="U133:U137" si="475">T133/5</f>
        <v>0</v>
      </c>
      <c r="V133" s="3" t="s">
        <v>48</v>
      </c>
      <c r="W133" s="4"/>
      <c r="X133" s="4"/>
      <c r="Y133" s="4"/>
      <c r="Z133" s="4"/>
      <c r="AA133" s="11">
        <f t="shared" ref="AA133:AA137" si="476">W133+X133+Y133+Z133</f>
        <v>0</v>
      </c>
      <c r="AB133" s="11">
        <f t="shared" ref="AB133:AB137" si="477">AA133/5</f>
        <v>0</v>
      </c>
      <c r="AC133" s="3" t="s">
        <v>48</v>
      </c>
      <c r="AD133" s="20">
        <f t="shared" ref="AD133:AD136" si="478">B133+I133+P133+W133</f>
        <v>0</v>
      </c>
      <c r="AE133" s="9">
        <f t="shared" ref="AE133:AE137" si="479">AD133/5</f>
        <v>0</v>
      </c>
      <c r="AF133" s="20">
        <f t="shared" si="469"/>
        <v>0</v>
      </c>
      <c r="AG133" s="9">
        <f t="shared" ref="AG133:AG137" si="480">AF133/5</f>
        <v>0</v>
      </c>
      <c r="AH133" s="20">
        <f t="shared" ref="AH133:AH137" si="481">D133+K133+R133+Y133</f>
        <v>0</v>
      </c>
      <c r="AI133" s="9">
        <f t="shared" ref="AI133:AI137" si="482">AH133/5</f>
        <v>0</v>
      </c>
      <c r="AJ133" s="20">
        <f t="shared" ref="AJ133:AJ137" si="483">E133+L133+S133+Z133</f>
        <v>0</v>
      </c>
      <c r="AK133" s="9">
        <f t="shared" ref="AK133:AK137" si="484">AJ133/5</f>
        <v>0</v>
      </c>
      <c r="AL133" s="10">
        <f t="shared" ref="AL133:AL136" si="485">F133+M133+T133+AA133</f>
        <v>0</v>
      </c>
    </row>
    <row r="134" spans="1:39" hidden="1">
      <c r="A134" s="3" t="s">
        <v>7</v>
      </c>
      <c r="B134" s="4"/>
      <c r="C134" s="4"/>
      <c r="D134" s="4"/>
      <c r="E134" s="4">
        <v>4</v>
      </c>
      <c r="F134" s="11">
        <f t="shared" si="470"/>
        <v>4</v>
      </c>
      <c r="G134" s="11">
        <f t="shared" si="471"/>
        <v>0.8</v>
      </c>
      <c r="H134" s="3" t="s">
        <v>7</v>
      </c>
      <c r="I134" s="4"/>
      <c r="J134" s="4"/>
      <c r="K134" s="4"/>
      <c r="L134" s="4">
        <v>8</v>
      </c>
      <c r="M134" s="11">
        <f t="shared" si="472"/>
        <v>8</v>
      </c>
      <c r="N134" s="11">
        <f t="shared" si="473"/>
        <v>1.6</v>
      </c>
      <c r="O134" s="3" t="s">
        <v>7</v>
      </c>
      <c r="P134" s="4"/>
      <c r="Q134" s="4"/>
      <c r="R134" s="4"/>
      <c r="S134" s="4">
        <v>15</v>
      </c>
      <c r="T134" s="11">
        <f t="shared" si="474"/>
        <v>15</v>
      </c>
      <c r="U134" s="11">
        <f t="shared" si="475"/>
        <v>3</v>
      </c>
      <c r="V134" s="3" t="s">
        <v>7</v>
      </c>
      <c r="W134" s="4">
        <v>1</v>
      </c>
      <c r="X134" s="4"/>
      <c r="Y134" s="4">
        <v>5</v>
      </c>
      <c r="Z134" s="4">
        <v>12</v>
      </c>
      <c r="AA134" s="11">
        <f t="shared" si="476"/>
        <v>18</v>
      </c>
      <c r="AB134" s="11">
        <f t="shared" si="477"/>
        <v>3.6</v>
      </c>
      <c r="AC134" s="3" t="s">
        <v>7</v>
      </c>
      <c r="AD134" s="20">
        <f t="shared" si="478"/>
        <v>1</v>
      </c>
      <c r="AE134" s="9">
        <f t="shared" si="479"/>
        <v>0.2</v>
      </c>
      <c r="AF134" s="20">
        <f t="shared" si="469"/>
        <v>0</v>
      </c>
      <c r="AG134" s="9">
        <f t="shared" si="480"/>
        <v>0</v>
      </c>
      <c r="AH134" s="20">
        <f t="shared" si="481"/>
        <v>5</v>
      </c>
      <c r="AI134" s="9">
        <f t="shared" si="482"/>
        <v>1</v>
      </c>
      <c r="AJ134" s="20">
        <f t="shared" si="483"/>
        <v>39</v>
      </c>
      <c r="AK134" s="9">
        <f t="shared" si="484"/>
        <v>7.8</v>
      </c>
      <c r="AL134" s="10">
        <f t="shared" si="485"/>
        <v>45</v>
      </c>
    </row>
    <row r="135" spans="1:39" ht="24" hidden="1">
      <c r="A135" s="3" t="s">
        <v>8</v>
      </c>
      <c r="B135" s="4"/>
      <c r="C135" s="4"/>
      <c r="D135" s="4"/>
      <c r="E135" s="4"/>
      <c r="F135" s="11">
        <f t="shared" si="470"/>
        <v>0</v>
      </c>
      <c r="G135" s="11">
        <f t="shared" si="471"/>
        <v>0</v>
      </c>
      <c r="H135" s="3" t="s">
        <v>8</v>
      </c>
      <c r="I135" s="4"/>
      <c r="J135" s="4"/>
      <c r="K135" s="4"/>
      <c r="L135" s="4">
        <v>8</v>
      </c>
      <c r="M135" s="11">
        <f t="shared" si="472"/>
        <v>8</v>
      </c>
      <c r="N135" s="11">
        <f t="shared" si="473"/>
        <v>1.6</v>
      </c>
      <c r="O135" s="3" t="s">
        <v>8</v>
      </c>
      <c r="P135" s="4"/>
      <c r="Q135" s="4"/>
      <c r="R135" s="4"/>
      <c r="S135" s="4">
        <v>8</v>
      </c>
      <c r="T135" s="11">
        <f t="shared" si="474"/>
        <v>8</v>
      </c>
      <c r="U135" s="11">
        <f t="shared" si="475"/>
        <v>1.6</v>
      </c>
      <c r="V135" s="3" t="s">
        <v>8</v>
      </c>
      <c r="W135" s="4">
        <v>1</v>
      </c>
      <c r="X135" s="4"/>
      <c r="Y135" s="4"/>
      <c r="Z135" s="4">
        <v>8</v>
      </c>
      <c r="AA135" s="11">
        <f t="shared" si="476"/>
        <v>9</v>
      </c>
      <c r="AB135" s="11">
        <f t="shared" si="477"/>
        <v>1.8</v>
      </c>
      <c r="AC135" s="3" t="s">
        <v>8</v>
      </c>
      <c r="AD135" s="20">
        <f t="shared" si="478"/>
        <v>1</v>
      </c>
      <c r="AE135" s="9">
        <f t="shared" si="479"/>
        <v>0.2</v>
      </c>
      <c r="AF135" s="20">
        <f t="shared" si="469"/>
        <v>0</v>
      </c>
      <c r="AG135" s="9">
        <f t="shared" si="480"/>
        <v>0</v>
      </c>
      <c r="AH135" s="20">
        <f t="shared" si="481"/>
        <v>0</v>
      </c>
      <c r="AI135" s="9">
        <f t="shared" si="482"/>
        <v>0</v>
      </c>
      <c r="AJ135" s="20">
        <f t="shared" si="483"/>
        <v>24</v>
      </c>
      <c r="AK135" s="9">
        <f t="shared" si="484"/>
        <v>4.8</v>
      </c>
      <c r="AL135" s="10">
        <f t="shared" si="485"/>
        <v>25</v>
      </c>
    </row>
    <row r="136" spans="1:39" ht="36" hidden="1">
      <c r="A136" s="3" t="s">
        <v>44</v>
      </c>
      <c r="B136" s="4"/>
      <c r="C136" s="4"/>
      <c r="D136" s="4"/>
      <c r="E136" s="4"/>
      <c r="F136" s="11">
        <f t="shared" si="470"/>
        <v>0</v>
      </c>
      <c r="G136" s="11">
        <f t="shared" si="471"/>
        <v>0</v>
      </c>
      <c r="H136" s="3" t="s">
        <v>44</v>
      </c>
      <c r="I136" s="4"/>
      <c r="J136" s="4"/>
      <c r="K136" s="4"/>
      <c r="L136" s="4"/>
      <c r="M136" s="11">
        <f t="shared" si="472"/>
        <v>0</v>
      </c>
      <c r="N136" s="11">
        <f t="shared" si="473"/>
        <v>0</v>
      </c>
      <c r="O136" s="3" t="s">
        <v>44</v>
      </c>
      <c r="P136" s="4"/>
      <c r="Q136" s="4"/>
      <c r="R136" s="4"/>
      <c r="S136" s="4"/>
      <c r="T136" s="11">
        <f t="shared" si="474"/>
        <v>0</v>
      </c>
      <c r="U136" s="11">
        <f t="shared" si="475"/>
        <v>0</v>
      </c>
      <c r="V136" s="3" t="s">
        <v>44</v>
      </c>
      <c r="W136" s="4"/>
      <c r="X136" s="4">
        <v>1</v>
      </c>
      <c r="Y136" s="4"/>
      <c r="Z136" s="4">
        <v>4</v>
      </c>
      <c r="AA136" s="11">
        <f t="shared" si="476"/>
        <v>5</v>
      </c>
      <c r="AB136" s="11">
        <f t="shared" si="477"/>
        <v>1</v>
      </c>
      <c r="AC136" s="3" t="s">
        <v>44</v>
      </c>
      <c r="AD136" s="20">
        <f t="shared" si="478"/>
        <v>0</v>
      </c>
      <c r="AE136" s="9">
        <f t="shared" si="479"/>
        <v>0</v>
      </c>
      <c r="AF136" s="20">
        <f t="shared" si="469"/>
        <v>1</v>
      </c>
      <c r="AG136" s="9">
        <f t="shared" si="480"/>
        <v>0.2</v>
      </c>
      <c r="AH136" s="20">
        <f t="shared" si="481"/>
        <v>0</v>
      </c>
      <c r="AI136" s="9">
        <f t="shared" si="482"/>
        <v>0</v>
      </c>
      <c r="AJ136" s="20">
        <f t="shared" si="483"/>
        <v>4</v>
      </c>
      <c r="AK136" s="9">
        <f t="shared" si="484"/>
        <v>0.8</v>
      </c>
      <c r="AL136" s="10">
        <f t="shared" si="485"/>
        <v>5</v>
      </c>
    </row>
    <row r="137" spans="1:39" hidden="1">
      <c r="A137" s="13" t="s">
        <v>17</v>
      </c>
      <c r="B137" s="14">
        <f>B132+B133+B134+B135+B136</f>
        <v>0</v>
      </c>
      <c r="C137" s="14">
        <f t="shared" ref="C137:E137" si="486">C132+C133+C134+C135+C136</f>
        <v>0</v>
      </c>
      <c r="D137" s="14">
        <f t="shared" si="486"/>
        <v>0</v>
      </c>
      <c r="E137" s="14">
        <f t="shared" si="486"/>
        <v>8</v>
      </c>
      <c r="F137" s="14">
        <f t="shared" si="470"/>
        <v>8</v>
      </c>
      <c r="G137" s="11">
        <f t="shared" si="471"/>
        <v>1.6</v>
      </c>
      <c r="H137" s="13" t="s">
        <v>17</v>
      </c>
      <c r="I137" s="14">
        <f>I132+I133+I134+I135+I136</f>
        <v>0</v>
      </c>
      <c r="J137" s="14">
        <f t="shared" ref="J137:L137" si="487">J132+J133+J134+J135+J136</f>
        <v>0</v>
      </c>
      <c r="K137" s="14">
        <f t="shared" si="487"/>
        <v>0</v>
      </c>
      <c r="L137" s="14">
        <f t="shared" si="487"/>
        <v>24</v>
      </c>
      <c r="M137" s="14">
        <f t="shared" si="472"/>
        <v>24</v>
      </c>
      <c r="N137" s="11">
        <f>M137/5</f>
        <v>4.8</v>
      </c>
      <c r="O137" s="13" t="s">
        <v>17</v>
      </c>
      <c r="P137" s="14">
        <f>P132+P133+P134+P135+P136</f>
        <v>0</v>
      </c>
      <c r="Q137" s="14">
        <f t="shared" ref="Q137:S137" si="488">Q132+Q133+Q134+Q135+Q136</f>
        <v>0</v>
      </c>
      <c r="R137" s="14">
        <f t="shared" si="488"/>
        <v>0</v>
      </c>
      <c r="S137" s="14">
        <f t="shared" si="488"/>
        <v>39</v>
      </c>
      <c r="T137" s="14">
        <f t="shared" si="474"/>
        <v>39</v>
      </c>
      <c r="U137" s="11">
        <f t="shared" si="475"/>
        <v>7.8</v>
      </c>
      <c r="V137" s="13" t="s">
        <v>17</v>
      </c>
      <c r="W137" s="14">
        <f>W132+W133+W134+W135+W136</f>
        <v>3</v>
      </c>
      <c r="X137" s="14">
        <v>1</v>
      </c>
      <c r="Y137" s="14">
        <f t="shared" ref="Y137:Z137" si="489">Y132+Y133+Y134+Y135+Y136</f>
        <v>8</v>
      </c>
      <c r="Z137" s="14">
        <f t="shared" si="489"/>
        <v>36</v>
      </c>
      <c r="AA137" s="14">
        <f t="shared" si="476"/>
        <v>48</v>
      </c>
      <c r="AB137" s="11">
        <f t="shared" si="477"/>
        <v>9.6</v>
      </c>
      <c r="AC137" s="13" t="s">
        <v>17</v>
      </c>
      <c r="AD137" s="14">
        <f>AD132+AD133+AD134+AD135+AD136</f>
        <v>3</v>
      </c>
      <c r="AE137" s="14">
        <f t="shared" si="479"/>
        <v>0.6</v>
      </c>
      <c r="AF137" s="14">
        <f t="shared" si="469"/>
        <v>1</v>
      </c>
      <c r="AG137" s="14">
        <f t="shared" si="480"/>
        <v>0.2</v>
      </c>
      <c r="AH137" s="14">
        <f t="shared" si="481"/>
        <v>8</v>
      </c>
      <c r="AI137" s="14">
        <f t="shared" si="482"/>
        <v>1.6</v>
      </c>
      <c r="AJ137" s="14">
        <f t="shared" si="483"/>
        <v>107</v>
      </c>
      <c r="AK137" s="14">
        <f t="shared" si="484"/>
        <v>21.4</v>
      </c>
      <c r="AL137" s="14">
        <f t="shared" ref="AL137" si="490">AL132+AL133+AL134+AL135+AL136</f>
        <v>119</v>
      </c>
    </row>
    <row r="138" spans="1:39" ht="18.75" hidden="1">
      <c r="A138" s="23" t="s">
        <v>71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5"/>
    </row>
    <row r="139" spans="1:39" ht="24" hidden="1">
      <c r="A139" s="3" t="s">
        <v>5</v>
      </c>
      <c r="B139" s="4"/>
      <c r="C139" s="4"/>
      <c r="D139" s="4"/>
      <c r="E139" s="4"/>
      <c r="F139" s="11">
        <f>B139+C139+D139+E139</f>
        <v>0</v>
      </c>
      <c r="G139" s="11">
        <f>F139/5</f>
        <v>0</v>
      </c>
      <c r="H139" s="3" t="s">
        <v>5</v>
      </c>
      <c r="I139" s="4"/>
      <c r="J139" s="4"/>
      <c r="K139" s="4"/>
      <c r="L139" s="4"/>
      <c r="M139" s="11">
        <f>I139+J139+K139+L139</f>
        <v>0</v>
      </c>
      <c r="N139" s="11">
        <f>M139/5</f>
        <v>0</v>
      </c>
      <c r="O139" s="3" t="s">
        <v>5</v>
      </c>
      <c r="P139" s="4"/>
      <c r="Q139" s="4"/>
      <c r="R139" s="4"/>
      <c r="S139" s="4"/>
      <c r="T139" s="11">
        <f>P139+Q139+R139+S139</f>
        <v>0</v>
      </c>
      <c r="U139" s="11">
        <f>T139/5</f>
        <v>0</v>
      </c>
      <c r="V139" s="3" t="s">
        <v>5</v>
      </c>
      <c r="W139" s="4"/>
      <c r="X139" s="4"/>
      <c r="Y139" s="4"/>
      <c r="Z139" s="4"/>
      <c r="AA139" s="11">
        <f>W139+X139+Y139+Z139</f>
        <v>0</v>
      </c>
      <c r="AB139" s="11">
        <f>AA139/5</f>
        <v>0</v>
      </c>
      <c r="AC139" s="3" t="s">
        <v>5</v>
      </c>
      <c r="AD139" s="20">
        <f>B139+I139+P139+W139</f>
        <v>0</v>
      </c>
      <c r="AE139" s="9">
        <f>AD139/5</f>
        <v>0</v>
      </c>
      <c r="AF139" s="20">
        <f t="shared" ref="AF139:AF144" si="491">C139+J139+Q139+X139</f>
        <v>0</v>
      </c>
      <c r="AG139" s="9">
        <f>AF139/5</f>
        <v>0</v>
      </c>
      <c r="AH139" s="20">
        <f>D139+K139+R139+Y139</f>
        <v>0</v>
      </c>
      <c r="AI139" s="9">
        <f>AH139/5</f>
        <v>0</v>
      </c>
      <c r="AJ139" s="20">
        <f>E139+L139+S139+Z139</f>
        <v>0</v>
      </c>
      <c r="AK139" s="9">
        <f>AJ139/5</f>
        <v>0</v>
      </c>
      <c r="AL139" s="10">
        <f>F139+M139+T139+AA139</f>
        <v>0</v>
      </c>
    </row>
    <row r="140" spans="1:39" ht="24" hidden="1">
      <c r="A140" s="3" t="s">
        <v>48</v>
      </c>
      <c r="B140" s="4"/>
      <c r="C140" s="4"/>
      <c r="D140" s="4"/>
      <c r="E140" s="4"/>
      <c r="F140" s="11">
        <f t="shared" ref="F140:F144" si="492">B140+C140+D140+E140</f>
        <v>0</v>
      </c>
      <c r="G140" s="11">
        <f t="shared" ref="G140:G144" si="493">F140/5</f>
        <v>0</v>
      </c>
      <c r="H140" s="3" t="s">
        <v>48</v>
      </c>
      <c r="I140" s="4"/>
      <c r="J140" s="4"/>
      <c r="K140" s="4"/>
      <c r="L140" s="4"/>
      <c r="M140" s="11">
        <f t="shared" ref="M140:M144" si="494">I140+J140+K140+L140</f>
        <v>0</v>
      </c>
      <c r="N140" s="11">
        <f t="shared" ref="N140:N143" si="495">M140/5</f>
        <v>0</v>
      </c>
      <c r="O140" s="3" t="s">
        <v>48</v>
      </c>
      <c r="P140" s="4"/>
      <c r="Q140" s="4"/>
      <c r="R140" s="4"/>
      <c r="S140" s="4"/>
      <c r="T140" s="11">
        <f t="shared" ref="T140:T144" si="496">P140+Q140+R140+S140</f>
        <v>0</v>
      </c>
      <c r="U140" s="11">
        <f t="shared" ref="U140:U144" si="497">T140/5</f>
        <v>0</v>
      </c>
      <c r="V140" s="3" t="s">
        <v>48</v>
      </c>
      <c r="W140" s="4"/>
      <c r="X140" s="4"/>
      <c r="Y140" s="4"/>
      <c r="Z140" s="4"/>
      <c r="AA140" s="11">
        <f t="shared" ref="AA140:AA144" si="498">W140+X140+Y140+Z140</f>
        <v>0</v>
      </c>
      <c r="AB140" s="11">
        <f t="shared" ref="AB140:AB144" si="499">AA140/5</f>
        <v>0</v>
      </c>
      <c r="AC140" s="3" t="s">
        <v>48</v>
      </c>
      <c r="AD140" s="20">
        <f t="shared" ref="AD140:AD143" si="500">B140+I140+P140+W140</f>
        <v>0</v>
      </c>
      <c r="AE140" s="9">
        <f t="shared" ref="AE140:AE144" si="501">AD140/5</f>
        <v>0</v>
      </c>
      <c r="AF140" s="20">
        <f t="shared" si="491"/>
        <v>0</v>
      </c>
      <c r="AG140" s="9">
        <f t="shared" ref="AG140:AG144" si="502">AF140/5</f>
        <v>0</v>
      </c>
      <c r="AH140" s="20">
        <f t="shared" ref="AH140:AH144" si="503">D140+K140+R140+Y140</f>
        <v>0</v>
      </c>
      <c r="AI140" s="9">
        <f t="shared" ref="AI140:AI144" si="504">AH140/5</f>
        <v>0</v>
      </c>
      <c r="AJ140" s="20">
        <f t="shared" ref="AJ140:AJ144" si="505">E140+L140+S140+Z140</f>
        <v>0</v>
      </c>
      <c r="AK140" s="9">
        <f t="shared" ref="AK140:AK144" si="506">AJ140/5</f>
        <v>0</v>
      </c>
      <c r="AL140" s="10">
        <f t="shared" ref="AL140:AL143" si="507">F140+M140+T140+AA140</f>
        <v>0</v>
      </c>
    </row>
    <row r="141" spans="1:39" hidden="1">
      <c r="A141" s="3" t="s">
        <v>7</v>
      </c>
      <c r="B141" s="4"/>
      <c r="C141" s="4"/>
      <c r="D141" s="4"/>
      <c r="E141" s="4"/>
      <c r="F141" s="11">
        <f t="shared" si="492"/>
        <v>0</v>
      </c>
      <c r="G141" s="11">
        <f t="shared" si="493"/>
        <v>0</v>
      </c>
      <c r="H141" s="3" t="s">
        <v>7</v>
      </c>
      <c r="I141" s="4"/>
      <c r="J141" s="4"/>
      <c r="K141" s="4"/>
      <c r="L141" s="4"/>
      <c r="M141" s="11">
        <f t="shared" si="494"/>
        <v>0</v>
      </c>
      <c r="N141" s="11">
        <f t="shared" si="495"/>
        <v>0</v>
      </c>
      <c r="O141" s="3" t="s">
        <v>7</v>
      </c>
      <c r="P141" s="4"/>
      <c r="Q141" s="4"/>
      <c r="R141" s="4"/>
      <c r="S141" s="4"/>
      <c r="T141" s="11">
        <f t="shared" si="496"/>
        <v>0</v>
      </c>
      <c r="U141" s="11">
        <f t="shared" si="497"/>
        <v>0</v>
      </c>
      <c r="V141" s="3" t="s">
        <v>7</v>
      </c>
      <c r="W141" s="4"/>
      <c r="X141" s="4"/>
      <c r="Y141" s="4"/>
      <c r="Z141" s="4"/>
      <c r="AA141" s="11">
        <f t="shared" si="498"/>
        <v>0</v>
      </c>
      <c r="AB141" s="11">
        <f t="shared" si="499"/>
        <v>0</v>
      </c>
      <c r="AC141" s="3" t="s">
        <v>7</v>
      </c>
      <c r="AD141" s="20">
        <f t="shared" si="500"/>
        <v>0</v>
      </c>
      <c r="AE141" s="9">
        <f t="shared" si="501"/>
        <v>0</v>
      </c>
      <c r="AF141" s="20">
        <f t="shared" si="491"/>
        <v>0</v>
      </c>
      <c r="AG141" s="9">
        <f t="shared" si="502"/>
        <v>0</v>
      </c>
      <c r="AH141" s="20">
        <f t="shared" si="503"/>
        <v>0</v>
      </c>
      <c r="AI141" s="9">
        <f t="shared" si="504"/>
        <v>0</v>
      </c>
      <c r="AJ141" s="20">
        <f t="shared" si="505"/>
        <v>0</v>
      </c>
      <c r="AK141" s="9">
        <f t="shared" si="506"/>
        <v>0</v>
      </c>
      <c r="AL141" s="10">
        <f t="shared" si="507"/>
        <v>0</v>
      </c>
    </row>
    <row r="142" spans="1:39" ht="24" hidden="1">
      <c r="A142" s="3" t="s">
        <v>8</v>
      </c>
      <c r="B142" s="4"/>
      <c r="C142" s="4"/>
      <c r="D142" s="4"/>
      <c r="E142" s="4"/>
      <c r="F142" s="11">
        <f t="shared" si="492"/>
        <v>0</v>
      </c>
      <c r="G142" s="11">
        <f t="shared" si="493"/>
        <v>0</v>
      </c>
      <c r="H142" s="3" t="s">
        <v>8</v>
      </c>
      <c r="I142" s="4"/>
      <c r="J142" s="4"/>
      <c r="K142" s="4"/>
      <c r="L142" s="4"/>
      <c r="M142" s="11">
        <f t="shared" si="494"/>
        <v>0</v>
      </c>
      <c r="N142" s="11">
        <f t="shared" si="495"/>
        <v>0</v>
      </c>
      <c r="O142" s="3" t="s">
        <v>8</v>
      </c>
      <c r="P142" s="4"/>
      <c r="Q142" s="4"/>
      <c r="R142" s="4"/>
      <c r="S142" s="4"/>
      <c r="T142" s="11">
        <f t="shared" si="496"/>
        <v>0</v>
      </c>
      <c r="U142" s="11">
        <f t="shared" si="497"/>
        <v>0</v>
      </c>
      <c r="V142" s="3" t="s">
        <v>8</v>
      </c>
      <c r="W142" s="4"/>
      <c r="X142" s="4"/>
      <c r="Y142" s="4"/>
      <c r="Z142" s="4"/>
      <c r="AA142" s="11">
        <f t="shared" si="498"/>
        <v>0</v>
      </c>
      <c r="AB142" s="11">
        <f t="shared" si="499"/>
        <v>0</v>
      </c>
      <c r="AC142" s="3" t="s">
        <v>8</v>
      </c>
      <c r="AD142" s="20">
        <f t="shared" si="500"/>
        <v>0</v>
      </c>
      <c r="AE142" s="9">
        <f t="shared" si="501"/>
        <v>0</v>
      </c>
      <c r="AF142" s="20">
        <f t="shared" si="491"/>
        <v>0</v>
      </c>
      <c r="AG142" s="9">
        <f t="shared" si="502"/>
        <v>0</v>
      </c>
      <c r="AH142" s="20">
        <f t="shared" si="503"/>
        <v>0</v>
      </c>
      <c r="AI142" s="9">
        <f t="shared" si="504"/>
        <v>0</v>
      </c>
      <c r="AJ142" s="20">
        <f t="shared" si="505"/>
        <v>0</v>
      </c>
      <c r="AK142" s="9">
        <f t="shared" si="506"/>
        <v>0</v>
      </c>
      <c r="AL142" s="10">
        <f t="shared" si="507"/>
        <v>0</v>
      </c>
    </row>
    <row r="143" spans="1:39" ht="36" hidden="1">
      <c r="A143" s="3" t="s">
        <v>44</v>
      </c>
      <c r="B143" s="4"/>
      <c r="C143" s="4"/>
      <c r="D143" s="4"/>
      <c r="E143" s="4"/>
      <c r="F143" s="11">
        <f t="shared" si="492"/>
        <v>0</v>
      </c>
      <c r="G143" s="11">
        <f t="shared" si="493"/>
        <v>0</v>
      </c>
      <c r="H143" s="3" t="s">
        <v>44</v>
      </c>
      <c r="I143" s="4"/>
      <c r="J143" s="4"/>
      <c r="K143" s="4"/>
      <c r="L143" s="4"/>
      <c r="M143" s="11">
        <f t="shared" si="494"/>
        <v>0</v>
      </c>
      <c r="N143" s="11">
        <f t="shared" si="495"/>
        <v>0</v>
      </c>
      <c r="O143" s="3" t="s">
        <v>44</v>
      </c>
      <c r="P143" s="4"/>
      <c r="Q143" s="4"/>
      <c r="R143" s="4"/>
      <c r="S143" s="4"/>
      <c r="T143" s="11">
        <f t="shared" si="496"/>
        <v>0</v>
      </c>
      <c r="U143" s="11">
        <f t="shared" si="497"/>
        <v>0</v>
      </c>
      <c r="V143" s="3" t="s">
        <v>44</v>
      </c>
      <c r="W143" s="4"/>
      <c r="X143" s="4"/>
      <c r="Y143" s="4"/>
      <c r="Z143" s="4"/>
      <c r="AA143" s="11">
        <f t="shared" si="498"/>
        <v>0</v>
      </c>
      <c r="AB143" s="11">
        <f t="shared" si="499"/>
        <v>0</v>
      </c>
      <c r="AC143" s="3" t="s">
        <v>44</v>
      </c>
      <c r="AD143" s="20">
        <f t="shared" si="500"/>
        <v>0</v>
      </c>
      <c r="AE143" s="9">
        <f t="shared" si="501"/>
        <v>0</v>
      </c>
      <c r="AF143" s="20">
        <f t="shared" si="491"/>
        <v>0</v>
      </c>
      <c r="AG143" s="9">
        <f t="shared" si="502"/>
        <v>0</v>
      </c>
      <c r="AH143" s="20">
        <f t="shared" si="503"/>
        <v>0</v>
      </c>
      <c r="AI143" s="9">
        <f t="shared" si="504"/>
        <v>0</v>
      </c>
      <c r="AJ143" s="20">
        <f t="shared" si="505"/>
        <v>0</v>
      </c>
      <c r="AK143" s="9">
        <f t="shared" si="506"/>
        <v>0</v>
      </c>
      <c r="AL143" s="10">
        <f t="shared" si="507"/>
        <v>0</v>
      </c>
    </row>
    <row r="144" spans="1:39" hidden="1">
      <c r="A144" s="13" t="s">
        <v>17</v>
      </c>
      <c r="B144" s="14">
        <f>B139+B140+B141+B142+B143</f>
        <v>0</v>
      </c>
      <c r="C144" s="14">
        <f t="shared" ref="C144:E144" si="508">C139+C140+C141+C142+C143</f>
        <v>0</v>
      </c>
      <c r="D144" s="14">
        <f t="shared" si="508"/>
        <v>0</v>
      </c>
      <c r="E144" s="14">
        <f t="shared" si="508"/>
        <v>0</v>
      </c>
      <c r="F144" s="14">
        <f t="shared" si="492"/>
        <v>0</v>
      </c>
      <c r="G144" s="11">
        <f t="shared" si="493"/>
        <v>0</v>
      </c>
      <c r="H144" s="13" t="s">
        <v>17</v>
      </c>
      <c r="I144" s="14">
        <f>I139+I140+I141+I142+I143</f>
        <v>0</v>
      </c>
      <c r="J144" s="14">
        <f t="shared" ref="J144:L144" si="509">J139+J140+J141+J142+J143</f>
        <v>0</v>
      </c>
      <c r="K144" s="14">
        <f t="shared" si="509"/>
        <v>0</v>
      </c>
      <c r="L144" s="14">
        <f t="shared" si="509"/>
        <v>0</v>
      </c>
      <c r="M144" s="14">
        <f t="shared" si="494"/>
        <v>0</v>
      </c>
      <c r="N144" s="11">
        <f>M144/5</f>
        <v>0</v>
      </c>
      <c r="O144" s="13" t="s">
        <v>17</v>
      </c>
      <c r="P144" s="14">
        <f>P139+P140+P141+P142+P143</f>
        <v>0</v>
      </c>
      <c r="Q144" s="14">
        <f t="shared" ref="Q144:S144" si="510">Q139+Q140+Q141+Q142+Q143</f>
        <v>0</v>
      </c>
      <c r="R144" s="14">
        <f t="shared" si="510"/>
        <v>0</v>
      </c>
      <c r="S144" s="14">
        <f t="shared" si="510"/>
        <v>0</v>
      </c>
      <c r="T144" s="14">
        <f t="shared" si="496"/>
        <v>0</v>
      </c>
      <c r="U144" s="11">
        <f t="shared" si="497"/>
        <v>0</v>
      </c>
      <c r="V144" s="13" t="s">
        <v>17</v>
      </c>
      <c r="W144" s="14">
        <f>W139+W140+W141+W142+W143</f>
        <v>0</v>
      </c>
      <c r="X144" s="14">
        <v>1</v>
      </c>
      <c r="Y144" s="14">
        <f t="shared" ref="Y144:Z144" si="511">Y139+Y140+Y141+Y142+Y143</f>
        <v>0</v>
      </c>
      <c r="Z144" s="14">
        <f t="shared" si="511"/>
        <v>0</v>
      </c>
      <c r="AA144" s="14">
        <f t="shared" si="498"/>
        <v>1</v>
      </c>
      <c r="AB144" s="11">
        <f t="shared" si="499"/>
        <v>0.2</v>
      </c>
      <c r="AC144" s="13" t="s">
        <v>17</v>
      </c>
      <c r="AD144" s="14">
        <f>AD139+AD140+AD141+AD142+AD143</f>
        <v>0</v>
      </c>
      <c r="AE144" s="14">
        <f t="shared" si="501"/>
        <v>0</v>
      </c>
      <c r="AF144" s="14">
        <f t="shared" si="491"/>
        <v>1</v>
      </c>
      <c r="AG144" s="14">
        <f t="shared" si="502"/>
        <v>0.2</v>
      </c>
      <c r="AH144" s="14">
        <f t="shared" si="503"/>
        <v>0</v>
      </c>
      <c r="AI144" s="14">
        <f t="shared" si="504"/>
        <v>0</v>
      </c>
      <c r="AJ144" s="14">
        <f t="shared" si="505"/>
        <v>0</v>
      </c>
      <c r="AK144" s="14">
        <f t="shared" si="506"/>
        <v>0</v>
      </c>
      <c r="AL144" s="14">
        <f t="shared" ref="AL144" si="512">AL139+AL140+AL141+AL142+AL143</f>
        <v>0</v>
      </c>
    </row>
    <row r="145" spans="1:38" ht="18.75" hidden="1">
      <c r="A145" s="23" t="s">
        <v>73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5"/>
    </row>
    <row r="146" spans="1:38" ht="24" hidden="1">
      <c r="A146" s="3" t="s">
        <v>5</v>
      </c>
      <c r="B146" s="4"/>
      <c r="C146" s="4"/>
      <c r="D146" s="4"/>
      <c r="E146" s="4">
        <v>3</v>
      </c>
      <c r="F146" s="11">
        <f>B146+C146+D146+E146</f>
        <v>3</v>
      </c>
      <c r="G146" s="11">
        <f>F146/5</f>
        <v>0.6</v>
      </c>
      <c r="H146" s="3" t="s">
        <v>5</v>
      </c>
      <c r="I146" s="4"/>
      <c r="J146" s="4"/>
      <c r="K146" s="4"/>
      <c r="L146" s="4">
        <v>2</v>
      </c>
      <c r="M146" s="11">
        <f>I146+J146+K146+L146</f>
        <v>2</v>
      </c>
      <c r="N146" s="11">
        <f>M146/5</f>
        <v>0.4</v>
      </c>
      <c r="O146" s="3" t="s">
        <v>5</v>
      </c>
      <c r="P146" s="4"/>
      <c r="Q146" s="4"/>
      <c r="R146" s="4"/>
      <c r="S146" s="4">
        <v>2</v>
      </c>
      <c r="T146" s="11">
        <f>P146+Q146+R146+S146</f>
        <v>2</v>
      </c>
      <c r="U146" s="11">
        <f>T146/5</f>
        <v>0.4</v>
      </c>
      <c r="V146" s="3" t="s">
        <v>5</v>
      </c>
      <c r="W146" s="4">
        <v>2</v>
      </c>
      <c r="X146" s="4"/>
      <c r="Y146" s="4"/>
      <c r="Z146" s="4">
        <v>2</v>
      </c>
      <c r="AA146" s="11">
        <f>W146+X146+Y146+Z146</f>
        <v>4</v>
      </c>
      <c r="AB146" s="11">
        <f>AA146/5</f>
        <v>0.8</v>
      </c>
      <c r="AC146" s="3" t="s">
        <v>5</v>
      </c>
      <c r="AD146" s="20">
        <f>B146+I146+P146+W146</f>
        <v>2</v>
      </c>
      <c r="AE146" s="9">
        <f>AD146/5</f>
        <v>0.4</v>
      </c>
      <c r="AF146" s="20">
        <f t="shared" ref="AF146:AF151" si="513">C146+J146+Q146+X146</f>
        <v>0</v>
      </c>
      <c r="AG146" s="9">
        <f>AF146/5</f>
        <v>0</v>
      </c>
      <c r="AH146" s="20">
        <f>D146+K146+R146+Y146</f>
        <v>0</v>
      </c>
      <c r="AI146" s="9">
        <f>AH146/5</f>
        <v>0</v>
      </c>
      <c r="AJ146" s="20">
        <f>E146+L146+S146+Z146</f>
        <v>9</v>
      </c>
      <c r="AK146" s="9">
        <f>AJ146/5</f>
        <v>1.8</v>
      </c>
      <c r="AL146" s="10">
        <f>F146+M146+T146+AA146</f>
        <v>11</v>
      </c>
    </row>
    <row r="147" spans="1:38" ht="24" hidden="1">
      <c r="A147" s="3" t="s">
        <v>48</v>
      </c>
      <c r="B147" s="4"/>
      <c r="C147" s="4"/>
      <c r="D147" s="4"/>
      <c r="E147" s="4"/>
      <c r="F147" s="11">
        <f t="shared" ref="F147:F151" si="514">B147+C147+D147+E147</f>
        <v>0</v>
      </c>
      <c r="G147" s="11">
        <f t="shared" ref="G147:G151" si="515">F147/5</f>
        <v>0</v>
      </c>
      <c r="H147" s="3" t="s">
        <v>48</v>
      </c>
      <c r="I147" s="4"/>
      <c r="J147" s="4"/>
      <c r="K147" s="4"/>
      <c r="L147" s="4"/>
      <c r="M147" s="11">
        <f t="shared" ref="M147:M151" si="516">I147+J147+K147+L147</f>
        <v>0</v>
      </c>
      <c r="N147" s="11">
        <f t="shared" ref="N147:N150" si="517">M147/5</f>
        <v>0</v>
      </c>
      <c r="O147" s="3" t="s">
        <v>48</v>
      </c>
      <c r="P147" s="4"/>
      <c r="Q147" s="4"/>
      <c r="R147" s="4"/>
      <c r="S147" s="4"/>
      <c r="T147" s="11">
        <f t="shared" ref="T147:T151" si="518">P147+Q147+R147+S147</f>
        <v>0</v>
      </c>
      <c r="U147" s="11">
        <f t="shared" ref="U147:U151" si="519">T147/5</f>
        <v>0</v>
      </c>
      <c r="V147" s="3" t="s">
        <v>48</v>
      </c>
      <c r="W147" s="4"/>
      <c r="X147" s="4"/>
      <c r="Y147" s="4"/>
      <c r="Z147" s="4"/>
      <c r="AA147" s="11">
        <f t="shared" ref="AA147:AA151" si="520">W147+X147+Y147+Z147</f>
        <v>0</v>
      </c>
      <c r="AB147" s="11">
        <f t="shared" ref="AB147:AB151" si="521">AA147/5</f>
        <v>0</v>
      </c>
      <c r="AC147" s="3" t="s">
        <v>48</v>
      </c>
      <c r="AD147" s="20">
        <f t="shared" ref="AD147:AD150" si="522">B147+I147+P147+W147</f>
        <v>0</v>
      </c>
      <c r="AE147" s="9">
        <f t="shared" ref="AE147:AE151" si="523">AD147/5</f>
        <v>0</v>
      </c>
      <c r="AF147" s="20">
        <f t="shared" si="513"/>
        <v>0</v>
      </c>
      <c r="AG147" s="9">
        <f t="shared" ref="AG147:AG151" si="524">AF147/5</f>
        <v>0</v>
      </c>
      <c r="AH147" s="20">
        <f t="shared" ref="AH147:AH151" si="525">D147+K147+R147+Y147</f>
        <v>0</v>
      </c>
      <c r="AI147" s="9">
        <f t="shared" ref="AI147:AI151" si="526">AH147/5</f>
        <v>0</v>
      </c>
      <c r="AJ147" s="20">
        <f t="shared" ref="AJ147:AJ151" si="527">E147+L147+S147+Z147</f>
        <v>0</v>
      </c>
      <c r="AK147" s="9">
        <f t="shared" ref="AK147:AK151" si="528">AJ147/5</f>
        <v>0</v>
      </c>
      <c r="AL147" s="10">
        <f t="shared" ref="AL147:AL150" si="529">F147+M147+T147+AA147</f>
        <v>0</v>
      </c>
    </row>
    <row r="148" spans="1:38" hidden="1">
      <c r="A148" s="3" t="s">
        <v>7</v>
      </c>
      <c r="B148" s="4"/>
      <c r="C148" s="4"/>
      <c r="D148" s="4"/>
      <c r="E148" s="4"/>
      <c r="F148" s="11">
        <f t="shared" si="514"/>
        <v>0</v>
      </c>
      <c r="G148" s="11">
        <f t="shared" si="515"/>
        <v>0</v>
      </c>
      <c r="H148" s="3" t="s">
        <v>7</v>
      </c>
      <c r="I148" s="4"/>
      <c r="J148" s="4"/>
      <c r="K148" s="4"/>
      <c r="L148" s="4"/>
      <c r="M148" s="11">
        <f t="shared" si="516"/>
        <v>0</v>
      </c>
      <c r="N148" s="11">
        <f t="shared" si="517"/>
        <v>0</v>
      </c>
      <c r="O148" s="3" t="s">
        <v>7</v>
      </c>
      <c r="P148" s="4"/>
      <c r="Q148" s="4"/>
      <c r="R148" s="4"/>
      <c r="S148" s="4"/>
      <c r="T148" s="11">
        <f t="shared" si="518"/>
        <v>0</v>
      </c>
      <c r="U148" s="11">
        <f t="shared" si="519"/>
        <v>0</v>
      </c>
      <c r="V148" s="3" t="s">
        <v>7</v>
      </c>
      <c r="W148" s="4">
        <v>2</v>
      </c>
      <c r="X148" s="4"/>
      <c r="Y148" s="4"/>
      <c r="Z148" s="4">
        <v>2</v>
      </c>
      <c r="AA148" s="11">
        <f t="shared" si="520"/>
        <v>4</v>
      </c>
      <c r="AB148" s="11">
        <f t="shared" si="521"/>
        <v>0.8</v>
      </c>
      <c r="AC148" s="3" t="s">
        <v>7</v>
      </c>
      <c r="AD148" s="20">
        <f t="shared" si="522"/>
        <v>2</v>
      </c>
      <c r="AE148" s="9">
        <f t="shared" si="523"/>
        <v>0.4</v>
      </c>
      <c r="AF148" s="20">
        <f t="shared" si="513"/>
        <v>0</v>
      </c>
      <c r="AG148" s="9">
        <f t="shared" si="524"/>
        <v>0</v>
      </c>
      <c r="AH148" s="20">
        <f t="shared" si="525"/>
        <v>0</v>
      </c>
      <c r="AI148" s="9">
        <f t="shared" si="526"/>
        <v>0</v>
      </c>
      <c r="AJ148" s="20">
        <f t="shared" si="527"/>
        <v>2</v>
      </c>
      <c r="AK148" s="9">
        <f t="shared" si="528"/>
        <v>0.4</v>
      </c>
      <c r="AL148" s="10">
        <f t="shared" si="529"/>
        <v>4</v>
      </c>
    </row>
    <row r="149" spans="1:38" ht="24" hidden="1">
      <c r="A149" s="3" t="s">
        <v>8</v>
      </c>
      <c r="B149" s="4"/>
      <c r="C149" s="4"/>
      <c r="D149" s="4"/>
      <c r="E149" s="4"/>
      <c r="F149" s="11">
        <f t="shared" si="514"/>
        <v>0</v>
      </c>
      <c r="G149" s="11">
        <f t="shared" si="515"/>
        <v>0</v>
      </c>
      <c r="H149" s="3" t="s">
        <v>8</v>
      </c>
      <c r="I149" s="4"/>
      <c r="J149" s="4"/>
      <c r="K149" s="4"/>
      <c r="L149" s="4"/>
      <c r="M149" s="11">
        <f t="shared" si="516"/>
        <v>0</v>
      </c>
      <c r="N149" s="11">
        <f t="shared" si="517"/>
        <v>0</v>
      </c>
      <c r="O149" s="3" t="s">
        <v>8</v>
      </c>
      <c r="P149" s="4"/>
      <c r="Q149" s="4"/>
      <c r="R149" s="4"/>
      <c r="S149" s="4"/>
      <c r="T149" s="11">
        <f t="shared" si="518"/>
        <v>0</v>
      </c>
      <c r="U149" s="11">
        <f t="shared" si="519"/>
        <v>0</v>
      </c>
      <c r="V149" s="3" t="s">
        <v>8</v>
      </c>
      <c r="W149" s="4">
        <v>2</v>
      </c>
      <c r="X149" s="4"/>
      <c r="Y149" s="4"/>
      <c r="Z149" s="4">
        <v>2</v>
      </c>
      <c r="AA149" s="11">
        <f t="shared" si="520"/>
        <v>4</v>
      </c>
      <c r="AB149" s="11">
        <f t="shared" si="521"/>
        <v>0.8</v>
      </c>
      <c r="AC149" s="3" t="s">
        <v>8</v>
      </c>
      <c r="AD149" s="20">
        <f t="shared" si="522"/>
        <v>2</v>
      </c>
      <c r="AE149" s="9">
        <f t="shared" si="523"/>
        <v>0.4</v>
      </c>
      <c r="AF149" s="20">
        <f t="shared" si="513"/>
        <v>0</v>
      </c>
      <c r="AG149" s="9">
        <f t="shared" si="524"/>
        <v>0</v>
      </c>
      <c r="AH149" s="20">
        <f t="shared" si="525"/>
        <v>0</v>
      </c>
      <c r="AI149" s="9">
        <f t="shared" si="526"/>
        <v>0</v>
      </c>
      <c r="AJ149" s="20">
        <f t="shared" si="527"/>
        <v>2</v>
      </c>
      <c r="AK149" s="9">
        <f t="shared" si="528"/>
        <v>0.4</v>
      </c>
      <c r="AL149" s="10">
        <f t="shared" si="529"/>
        <v>4</v>
      </c>
    </row>
    <row r="150" spans="1:38" ht="36" hidden="1">
      <c r="A150" s="3" t="s">
        <v>44</v>
      </c>
      <c r="B150" s="4"/>
      <c r="C150" s="4"/>
      <c r="D150" s="4"/>
      <c r="E150" s="4"/>
      <c r="F150" s="11">
        <f t="shared" si="514"/>
        <v>0</v>
      </c>
      <c r="G150" s="11">
        <f t="shared" si="515"/>
        <v>0</v>
      </c>
      <c r="H150" s="3" t="s">
        <v>44</v>
      </c>
      <c r="I150" s="4"/>
      <c r="J150" s="4"/>
      <c r="K150" s="4"/>
      <c r="L150" s="4"/>
      <c r="M150" s="11">
        <f t="shared" si="516"/>
        <v>0</v>
      </c>
      <c r="N150" s="11">
        <f t="shared" si="517"/>
        <v>0</v>
      </c>
      <c r="O150" s="3" t="s">
        <v>44</v>
      </c>
      <c r="P150" s="4"/>
      <c r="Q150" s="4"/>
      <c r="R150" s="4"/>
      <c r="S150" s="4"/>
      <c r="T150" s="11">
        <f t="shared" si="518"/>
        <v>0</v>
      </c>
      <c r="U150" s="11">
        <f t="shared" si="519"/>
        <v>0</v>
      </c>
      <c r="V150" s="3" t="s">
        <v>44</v>
      </c>
      <c r="W150" s="4"/>
      <c r="X150" s="4">
        <v>1</v>
      </c>
      <c r="Y150" s="4"/>
      <c r="Z150" s="4">
        <v>2</v>
      </c>
      <c r="AA150" s="11">
        <f t="shared" si="520"/>
        <v>3</v>
      </c>
      <c r="AB150" s="11">
        <f t="shared" si="521"/>
        <v>0.6</v>
      </c>
      <c r="AC150" s="3" t="s">
        <v>44</v>
      </c>
      <c r="AD150" s="20">
        <f t="shared" si="522"/>
        <v>0</v>
      </c>
      <c r="AE150" s="9">
        <f t="shared" si="523"/>
        <v>0</v>
      </c>
      <c r="AF150" s="20">
        <f t="shared" si="513"/>
        <v>1</v>
      </c>
      <c r="AG150" s="9">
        <f t="shared" si="524"/>
        <v>0.2</v>
      </c>
      <c r="AH150" s="20">
        <f t="shared" si="525"/>
        <v>0</v>
      </c>
      <c r="AI150" s="9">
        <f t="shared" si="526"/>
        <v>0</v>
      </c>
      <c r="AJ150" s="20">
        <f t="shared" si="527"/>
        <v>2</v>
      </c>
      <c r="AK150" s="9">
        <f t="shared" si="528"/>
        <v>0.4</v>
      </c>
      <c r="AL150" s="10">
        <f t="shared" si="529"/>
        <v>3</v>
      </c>
    </row>
    <row r="151" spans="1:38" hidden="1">
      <c r="A151" s="13" t="s">
        <v>17</v>
      </c>
      <c r="B151" s="14">
        <f>B146+B147+B148+B149+B150</f>
        <v>0</v>
      </c>
      <c r="C151" s="14">
        <f t="shared" ref="C151:E151" si="530">C146+C147+C148+C149+C150</f>
        <v>0</v>
      </c>
      <c r="D151" s="14">
        <f t="shared" si="530"/>
        <v>0</v>
      </c>
      <c r="E151" s="14">
        <f t="shared" si="530"/>
        <v>3</v>
      </c>
      <c r="F151" s="14">
        <f t="shared" si="514"/>
        <v>3</v>
      </c>
      <c r="G151" s="11">
        <f t="shared" si="515"/>
        <v>0.6</v>
      </c>
      <c r="H151" s="13" t="s">
        <v>17</v>
      </c>
      <c r="I151" s="14">
        <f>I146+I147+I148+I149+I150</f>
        <v>0</v>
      </c>
      <c r="J151" s="14">
        <f t="shared" ref="J151:L151" si="531">J146+J147+J148+J149+J150</f>
        <v>0</v>
      </c>
      <c r="K151" s="14">
        <f t="shared" si="531"/>
        <v>0</v>
      </c>
      <c r="L151" s="14">
        <f t="shared" si="531"/>
        <v>2</v>
      </c>
      <c r="M151" s="14">
        <f t="shared" si="516"/>
        <v>2</v>
      </c>
      <c r="N151" s="11">
        <f>M151/5</f>
        <v>0.4</v>
      </c>
      <c r="O151" s="13" t="s">
        <v>17</v>
      </c>
      <c r="P151" s="14">
        <f>P146+P147+P148+P149+P150</f>
        <v>0</v>
      </c>
      <c r="Q151" s="14">
        <f t="shared" ref="Q151:S151" si="532">Q146+Q147+Q148+Q149+Q150</f>
        <v>0</v>
      </c>
      <c r="R151" s="14">
        <f t="shared" si="532"/>
        <v>0</v>
      </c>
      <c r="S151" s="14">
        <f t="shared" si="532"/>
        <v>2</v>
      </c>
      <c r="T151" s="14">
        <f t="shared" si="518"/>
        <v>2</v>
      </c>
      <c r="U151" s="11">
        <f t="shared" si="519"/>
        <v>0.4</v>
      </c>
      <c r="V151" s="13" t="s">
        <v>17</v>
      </c>
      <c r="W151" s="14">
        <f>W146+W147+W148+W149+W150</f>
        <v>6</v>
      </c>
      <c r="X151" s="14">
        <v>1</v>
      </c>
      <c r="Y151" s="14">
        <f t="shared" ref="Y151:Z151" si="533">Y146+Y147+Y148+Y149+Y150</f>
        <v>0</v>
      </c>
      <c r="Z151" s="14">
        <f t="shared" si="533"/>
        <v>8</v>
      </c>
      <c r="AA151" s="14">
        <f t="shared" si="520"/>
        <v>15</v>
      </c>
      <c r="AB151" s="11">
        <f t="shared" si="521"/>
        <v>3</v>
      </c>
      <c r="AC151" s="13" t="s">
        <v>17</v>
      </c>
      <c r="AD151" s="14">
        <f>AD146+AD147+AD148+AD149+AD150</f>
        <v>6</v>
      </c>
      <c r="AE151" s="14">
        <f t="shared" si="523"/>
        <v>1.2</v>
      </c>
      <c r="AF151" s="14">
        <f t="shared" si="513"/>
        <v>1</v>
      </c>
      <c r="AG151" s="14">
        <f t="shared" si="524"/>
        <v>0.2</v>
      </c>
      <c r="AH151" s="14">
        <f t="shared" si="525"/>
        <v>0</v>
      </c>
      <c r="AI151" s="14">
        <f t="shared" si="526"/>
        <v>0</v>
      </c>
      <c r="AJ151" s="14">
        <f t="shared" si="527"/>
        <v>15</v>
      </c>
      <c r="AK151" s="14">
        <f t="shared" si="528"/>
        <v>3</v>
      </c>
      <c r="AL151" s="14">
        <f t="shared" ref="AL151" si="534">AL146+AL147+AL148+AL149+AL150</f>
        <v>22</v>
      </c>
    </row>
    <row r="152" spans="1:38" ht="18.75" hidden="1">
      <c r="A152" s="23" t="s">
        <v>77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5"/>
    </row>
    <row r="153" spans="1:38" ht="24" hidden="1">
      <c r="A153" s="3" t="s">
        <v>5</v>
      </c>
      <c r="B153" s="4"/>
      <c r="C153" s="4"/>
      <c r="D153" s="4"/>
      <c r="E153" s="4">
        <v>5</v>
      </c>
      <c r="F153" s="11">
        <f>B153+C153+D153+E153</f>
        <v>5</v>
      </c>
      <c r="G153" s="11">
        <f>F153/5</f>
        <v>1</v>
      </c>
      <c r="H153" s="3" t="s">
        <v>5</v>
      </c>
      <c r="I153" s="4"/>
      <c r="J153" s="4"/>
      <c r="K153" s="4"/>
      <c r="L153" s="4">
        <v>3</v>
      </c>
      <c r="M153" s="11">
        <f>I153+J153+K153+L153</f>
        <v>3</v>
      </c>
      <c r="N153" s="11">
        <f>M153/5</f>
        <v>0.6</v>
      </c>
      <c r="O153" s="3" t="s">
        <v>5</v>
      </c>
      <c r="P153" s="4"/>
      <c r="Q153" s="4"/>
      <c r="R153" s="4"/>
      <c r="S153" s="4">
        <v>4</v>
      </c>
      <c r="T153" s="11">
        <f>P153+Q153+R153+S153</f>
        <v>4</v>
      </c>
      <c r="U153" s="11">
        <f>T153/5</f>
        <v>0.8</v>
      </c>
      <c r="V153" s="3" t="s">
        <v>5</v>
      </c>
      <c r="W153" s="4"/>
      <c r="X153" s="4"/>
      <c r="Y153" s="4"/>
      <c r="Z153" s="4">
        <v>3</v>
      </c>
      <c r="AA153" s="11">
        <f>W153+X153+Y153+Z153</f>
        <v>3</v>
      </c>
      <c r="AB153" s="11">
        <f>AA153/5</f>
        <v>0.6</v>
      </c>
      <c r="AC153" s="3" t="s">
        <v>5</v>
      </c>
      <c r="AD153" s="20">
        <f>B153+I153+P153+W153</f>
        <v>0</v>
      </c>
      <c r="AE153" s="9">
        <f>AD153/5</f>
        <v>0</v>
      </c>
      <c r="AF153" s="20">
        <f t="shared" ref="AF153:AF158" si="535">C153+J153+Q153+X153</f>
        <v>0</v>
      </c>
      <c r="AG153" s="9">
        <f>AF153/5</f>
        <v>0</v>
      </c>
      <c r="AH153" s="20">
        <f>D153+K153+R153+Y153</f>
        <v>0</v>
      </c>
      <c r="AI153" s="9">
        <f>AH153/5</f>
        <v>0</v>
      </c>
      <c r="AJ153" s="20">
        <f>E153+L153+S153+Z153</f>
        <v>15</v>
      </c>
      <c r="AK153" s="9">
        <f>AJ153/5</f>
        <v>3</v>
      </c>
      <c r="AL153" s="10">
        <f>F153+M153+T153+AA153</f>
        <v>15</v>
      </c>
    </row>
    <row r="154" spans="1:38" ht="24" hidden="1">
      <c r="A154" s="3" t="s">
        <v>48</v>
      </c>
      <c r="B154" s="4"/>
      <c r="C154" s="4"/>
      <c r="D154" s="4"/>
      <c r="E154" s="4"/>
      <c r="F154" s="11">
        <f t="shared" ref="F154:F158" si="536">B154+C154+D154+E154</f>
        <v>0</v>
      </c>
      <c r="G154" s="11">
        <f t="shared" ref="G154:G158" si="537">F154/5</f>
        <v>0</v>
      </c>
      <c r="H154" s="3" t="s">
        <v>48</v>
      </c>
      <c r="I154" s="4"/>
      <c r="J154" s="4"/>
      <c r="K154" s="4"/>
      <c r="L154" s="4"/>
      <c r="M154" s="11">
        <f t="shared" ref="M154:M158" si="538">I154+J154+K154+L154</f>
        <v>0</v>
      </c>
      <c r="N154" s="11">
        <f t="shared" ref="N154:N157" si="539">M154/5</f>
        <v>0</v>
      </c>
      <c r="O154" s="3" t="s">
        <v>48</v>
      </c>
      <c r="P154" s="4"/>
      <c r="Q154" s="4"/>
      <c r="R154" s="4"/>
      <c r="S154" s="4"/>
      <c r="T154" s="11">
        <f t="shared" ref="T154:T158" si="540">P154+Q154+R154+S154</f>
        <v>0</v>
      </c>
      <c r="U154" s="11">
        <f t="shared" ref="U154:U158" si="541">T154/5</f>
        <v>0</v>
      </c>
      <c r="V154" s="3" t="s">
        <v>48</v>
      </c>
      <c r="W154" s="4"/>
      <c r="X154" s="4"/>
      <c r="Y154" s="4"/>
      <c r="Z154" s="4">
        <v>4</v>
      </c>
      <c r="AA154" s="11">
        <f t="shared" ref="AA154:AA158" si="542">W154+X154+Y154+Z154</f>
        <v>4</v>
      </c>
      <c r="AB154" s="11">
        <f t="shared" ref="AB154:AB158" si="543">AA154/5</f>
        <v>0.8</v>
      </c>
      <c r="AC154" s="3" t="s">
        <v>48</v>
      </c>
      <c r="AD154" s="20">
        <f t="shared" ref="AD154:AD157" si="544">B154+I154+P154+W154</f>
        <v>0</v>
      </c>
      <c r="AE154" s="9">
        <f t="shared" ref="AE154:AE158" si="545">AD154/5</f>
        <v>0</v>
      </c>
      <c r="AF154" s="20">
        <f t="shared" si="535"/>
        <v>0</v>
      </c>
      <c r="AG154" s="9">
        <f t="shared" ref="AG154:AG158" si="546">AF154/5</f>
        <v>0</v>
      </c>
      <c r="AH154" s="20">
        <f t="shared" ref="AH154:AH158" si="547">D154+K154+R154+Y154</f>
        <v>0</v>
      </c>
      <c r="AI154" s="9">
        <f t="shared" ref="AI154:AI158" si="548">AH154/5</f>
        <v>0</v>
      </c>
      <c r="AJ154" s="20">
        <f t="shared" ref="AJ154:AJ158" si="549">E154+L154+S154+Z154</f>
        <v>4</v>
      </c>
      <c r="AK154" s="9">
        <f t="shared" ref="AK154:AK158" si="550">AJ154/5</f>
        <v>0.8</v>
      </c>
      <c r="AL154" s="10">
        <f t="shared" ref="AL154:AL157" si="551">F154+M154+T154+AA154</f>
        <v>4</v>
      </c>
    </row>
    <row r="155" spans="1:38" hidden="1">
      <c r="A155" s="3" t="s">
        <v>7</v>
      </c>
      <c r="B155" s="4"/>
      <c r="C155" s="4"/>
      <c r="D155" s="4"/>
      <c r="E155" s="4">
        <v>5</v>
      </c>
      <c r="F155" s="11">
        <f t="shared" si="536"/>
        <v>5</v>
      </c>
      <c r="G155" s="11">
        <f t="shared" si="537"/>
        <v>1</v>
      </c>
      <c r="H155" s="3" t="s">
        <v>7</v>
      </c>
      <c r="I155" s="4"/>
      <c r="J155" s="4"/>
      <c r="K155" s="4"/>
      <c r="L155" s="4">
        <v>3</v>
      </c>
      <c r="M155" s="11">
        <f t="shared" si="538"/>
        <v>3</v>
      </c>
      <c r="N155" s="11">
        <f t="shared" si="539"/>
        <v>0.6</v>
      </c>
      <c r="O155" s="3" t="s">
        <v>7</v>
      </c>
      <c r="P155" s="4"/>
      <c r="Q155" s="4"/>
      <c r="R155" s="4"/>
      <c r="S155" s="4">
        <v>4</v>
      </c>
      <c r="T155" s="11">
        <f t="shared" si="540"/>
        <v>4</v>
      </c>
      <c r="U155" s="11">
        <f t="shared" si="541"/>
        <v>0.8</v>
      </c>
      <c r="V155" s="3" t="s">
        <v>7</v>
      </c>
      <c r="W155" s="4"/>
      <c r="X155" s="4"/>
      <c r="Y155" s="4"/>
      <c r="Z155" s="4">
        <v>3</v>
      </c>
      <c r="AA155" s="11">
        <f t="shared" si="542"/>
        <v>3</v>
      </c>
      <c r="AB155" s="11">
        <f t="shared" si="543"/>
        <v>0.6</v>
      </c>
      <c r="AC155" s="3" t="s">
        <v>7</v>
      </c>
      <c r="AD155" s="20">
        <f t="shared" si="544"/>
        <v>0</v>
      </c>
      <c r="AE155" s="9">
        <f t="shared" si="545"/>
        <v>0</v>
      </c>
      <c r="AF155" s="20">
        <f t="shared" si="535"/>
        <v>0</v>
      </c>
      <c r="AG155" s="9">
        <f t="shared" si="546"/>
        <v>0</v>
      </c>
      <c r="AH155" s="20">
        <f t="shared" si="547"/>
        <v>0</v>
      </c>
      <c r="AI155" s="9">
        <f t="shared" si="548"/>
        <v>0</v>
      </c>
      <c r="AJ155" s="20">
        <f t="shared" si="549"/>
        <v>15</v>
      </c>
      <c r="AK155" s="9">
        <f t="shared" si="550"/>
        <v>3</v>
      </c>
      <c r="AL155" s="10">
        <f t="shared" si="551"/>
        <v>15</v>
      </c>
    </row>
    <row r="156" spans="1:38" ht="24" hidden="1">
      <c r="A156" s="3" t="s">
        <v>8</v>
      </c>
      <c r="B156" s="4"/>
      <c r="C156" s="4"/>
      <c r="D156" s="4"/>
      <c r="E156" s="4">
        <v>5</v>
      </c>
      <c r="F156" s="11">
        <f t="shared" si="536"/>
        <v>5</v>
      </c>
      <c r="G156" s="11">
        <f t="shared" si="537"/>
        <v>1</v>
      </c>
      <c r="H156" s="3" t="s">
        <v>8</v>
      </c>
      <c r="I156" s="4"/>
      <c r="J156" s="4"/>
      <c r="K156" s="4"/>
      <c r="L156" s="4">
        <v>3</v>
      </c>
      <c r="M156" s="11">
        <f t="shared" si="538"/>
        <v>3</v>
      </c>
      <c r="N156" s="11">
        <f t="shared" si="539"/>
        <v>0.6</v>
      </c>
      <c r="O156" s="3" t="s">
        <v>8</v>
      </c>
      <c r="P156" s="4"/>
      <c r="Q156" s="4"/>
      <c r="R156" s="4"/>
      <c r="S156" s="4">
        <v>4</v>
      </c>
      <c r="T156" s="11">
        <f t="shared" si="540"/>
        <v>4</v>
      </c>
      <c r="U156" s="11">
        <f t="shared" si="541"/>
        <v>0.8</v>
      </c>
      <c r="V156" s="3" t="s">
        <v>8</v>
      </c>
      <c r="W156" s="4"/>
      <c r="X156" s="4"/>
      <c r="Y156" s="4"/>
      <c r="Z156" s="4">
        <v>3</v>
      </c>
      <c r="AA156" s="11">
        <f t="shared" si="542"/>
        <v>3</v>
      </c>
      <c r="AB156" s="11">
        <f t="shared" si="543"/>
        <v>0.6</v>
      </c>
      <c r="AC156" s="3" t="s">
        <v>8</v>
      </c>
      <c r="AD156" s="20">
        <f t="shared" si="544"/>
        <v>0</v>
      </c>
      <c r="AE156" s="9">
        <f t="shared" si="545"/>
        <v>0</v>
      </c>
      <c r="AF156" s="20">
        <f t="shared" si="535"/>
        <v>0</v>
      </c>
      <c r="AG156" s="9">
        <f t="shared" si="546"/>
        <v>0</v>
      </c>
      <c r="AH156" s="20">
        <f t="shared" si="547"/>
        <v>0</v>
      </c>
      <c r="AI156" s="9">
        <f t="shared" si="548"/>
        <v>0</v>
      </c>
      <c r="AJ156" s="20">
        <f t="shared" si="549"/>
        <v>15</v>
      </c>
      <c r="AK156" s="9">
        <f t="shared" si="550"/>
        <v>3</v>
      </c>
      <c r="AL156" s="10">
        <f t="shared" si="551"/>
        <v>15</v>
      </c>
    </row>
    <row r="157" spans="1:38" ht="36" hidden="1">
      <c r="A157" s="3" t="s">
        <v>44</v>
      </c>
      <c r="B157" s="4"/>
      <c r="C157" s="4"/>
      <c r="D157" s="4"/>
      <c r="E157" s="4"/>
      <c r="F157" s="11">
        <f t="shared" si="536"/>
        <v>0</v>
      </c>
      <c r="G157" s="11">
        <f t="shared" si="537"/>
        <v>0</v>
      </c>
      <c r="H157" s="3" t="s">
        <v>44</v>
      </c>
      <c r="I157" s="4"/>
      <c r="J157" s="4"/>
      <c r="K157" s="4"/>
      <c r="L157" s="4"/>
      <c r="M157" s="11">
        <f t="shared" si="538"/>
        <v>0</v>
      </c>
      <c r="N157" s="11">
        <f t="shared" si="539"/>
        <v>0</v>
      </c>
      <c r="O157" s="3" t="s">
        <v>44</v>
      </c>
      <c r="P157" s="4"/>
      <c r="Q157" s="4"/>
      <c r="R157" s="4"/>
      <c r="S157" s="4"/>
      <c r="T157" s="11">
        <f t="shared" si="540"/>
        <v>0</v>
      </c>
      <c r="U157" s="11">
        <f t="shared" si="541"/>
        <v>0</v>
      </c>
      <c r="V157" s="3" t="s">
        <v>44</v>
      </c>
      <c r="W157" s="4"/>
      <c r="X157" s="4">
        <v>1</v>
      </c>
      <c r="Y157" s="4"/>
      <c r="Z157" s="4">
        <v>4</v>
      </c>
      <c r="AA157" s="11">
        <f t="shared" si="542"/>
        <v>5</v>
      </c>
      <c r="AB157" s="11">
        <f t="shared" si="543"/>
        <v>1</v>
      </c>
      <c r="AC157" s="3" t="s">
        <v>44</v>
      </c>
      <c r="AD157" s="20">
        <f t="shared" si="544"/>
        <v>0</v>
      </c>
      <c r="AE157" s="9">
        <f t="shared" si="545"/>
        <v>0</v>
      </c>
      <c r="AF157" s="20">
        <f t="shared" si="535"/>
        <v>1</v>
      </c>
      <c r="AG157" s="9">
        <f t="shared" si="546"/>
        <v>0.2</v>
      </c>
      <c r="AH157" s="20">
        <f t="shared" si="547"/>
        <v>0</v>
      </c>
      <c r="AI157" s="9">
        <f t="shared" si="548"/>
        <v>0</v>
      </c>
      <c r="AJ157" s="20">
        <f t="shared" si="549"/>
        <v>4</v>
      </c>
      <c r="AK157" s="9">
        <f t="shared" si="550"/>
        <v>0.8</v>
      </c>
      <c r="AL157" s="10">
        <f t="shared" si="551"/>
        <v>5</v>
      </c>
    </row>
    <row r="158" spans="1:38" hidden="1">
      <c r="A158" s="13" t="s">
        <v>17</v>
      </c>
      <c r="B158" s="14">
        <f>B153+B154+B155+B156+B157</f>
        <v>0</v>
      </c>
      <c r="C158" s="14">
        <f t="shared" ref="C158:E158" si="552">C153+C154+C155+C156+C157</f>
        <v>0</v>
      </c>
      <c r="D158" s="14">
        <f t="shared" si="552"/>
        <v>0</v>
      </c>
      <c r="E158" s="14">
        <f t="shared" si="552"/>
        <v>15</v>
      </c>
      <c r="F158" s="14">
        <f t="shared" si="536"/>
        <v>15</v>
      </c>
      <c r="G158" s="11">
        <f t="shared" si="537"/>
        <v>3</v>
      </c>
      <c r="H158" s="13" t="s">
        <v>17</v>
      </c>
      <c r="I158" s="14">
        <f>I153+I154+I155+I156+I157</f>
        <v>0</v>
      </c>
      <c r="J158" s="14">
        <f t="shared" ref="J158:L158" si="553">J153+J154+J155+J156+J157</f>
        <v>0</v>
      </c>
      <c r="K158" s="14">
        <f t="shared" si="553"/>
        <v>0</v>
      </c>
      <c r="L158" s="14">
        <f t="shared" si="553"/>
        <v>9</v>
      </c>
      <c r="M158" s="14">
        <f t="shared" si="538"/>
        <v>9</v>
      </c>
      <c r="N158" s="11">
        <f>M158/5</f>
        <v>1.8</v>
      </c>
      <c r="O158" s="13" t="s">
        <v>17</v>
      </c>
      <c r="P158" s="14">
        <f>P153+P154+P155+P156+P157</f>
        <v>0</v>
      </c>
      <c r="Q158" s="14">
        <f t="shared" ref="Q158:S158" si="554">Q153+Q154+Q155+Q156+Q157</f>
        <v>0</v>
      </c>
      <c r="R158" s="14">
        <f t="shared" si="554"/>
        <v>0</v>
      </c>
      <c r="S158" s="14">
        <f t="shared" si="554"/>
        <v>12</v>
      </c>
      <c r="T158" s="14">
        <f t="shared" si="540"/>
        <v>12</v>
      </c>
      <c r="U158" s="11">
        <f t="shared" si="541"/>
        <v>2.4</v>
      </c>
      <c r="V158" s="13" t="s">
        <v>17</v>
      </c>
      <c r="W158" s="14">
        <f>W153+W154+W155+W156+W157</f>
        <v>0</v>
      </c>
      <c r="X158" s="14">
        <v>1</v>
      </c>
      <c r="Y158" s="14">
        <f t="shared" ref="Y158:Z158" si="555">Y153+Y154+Y155+Y156+Y157</f>
        <v>0</v>
      </c>
      <c r="Z158" s="14">
        <f t="shared" si="555"/>
        <v>17</v>
      </c>
      <c r="AA158" s="14">
        <f t="shared" si="542"/>
        <v>18</v>
      </c>
      <c r="AB158" s="11">
        <f t="shared" si="543"/>
        <v>3.6</v>
      </c>
      <c r="AC158" s="13" t="s">
        <v>17</v>
      </c>
      <c r="AD158" s="14">
        <f>AD153+AD154+AD155+AD156+AD157</f>
        <v>0</v>
      </c>
      <c r="AE158" s="14">
        <f t="shared" si="545"/>
        <v>0</v>
      </c>
      <c r="AF158" s="14">
        <f t="shared" si="535"/>
        <v>1</v>
      </c>
      <c r="AG158" s="14">
        <f t="shared" si="546"/>
        <v>0.2</v>
      </c>
      <c r="AH158" s="14">
        <f t="shared" si="547"/>
        <v>0</v>
      </c>
      <c r="AI158" s="14">
        <f t="shared" si="548"/>
        <v>0</v>
      </c>
      <c r="AJ158" s="14">
        <f t="shared" si="549"/>
        <v>53</v>
      </c>
      <c r="AK158" s="14">
        <f t="shared" si="550"/>
        <v>10.6</v>
      </c>
      <c r="AL158" s="14">
        <f t="shared" ref="AL158" si="556">AL153+AL154+AL155+AL156+AL157</f>
        <v>54</v>
      </c>
    </row>
    <row r="159" spans="1:38" ht="18.75" hidden="1">
      <c r="A159" s="23" t="s">
        <v>78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5"/>
    </row>
    <row r="160" spans="1:38" ht="24" hidden="1">
      <c r="A160" s="3" t="s">
        <v>5</v>
      </c>
      <c r="B160" s="4"/>
      <c r="C160" s="4"/>
      <c r="D160" s="4"/>
      <c r="E160" s="4"/>
      <c r="F160" s="11">
        <f>B160+C160+D160+E160</f>
        <v>0</v>
      </c>
      <c r="G160" s="11">
        <f>F160/5</f>
        <v>0</v>
      </c>
      <c r="H160" s="3" t="s">
        <v>5</v>
      </c>
      <c r="I160" s="4"/>
      <c r="J160" s="4"/>
      <c r="K160" s="4"/>
      <c r="L160" s="4">
        <v>28</v>
      </c>
      <c r="M160" s="11">
        <f>I160+J160+K160+L160</f>
        <v>28</v>
      </c>
      <c r="N160" s="11">
        <f>M160/5</f>
        <v>5.6</v>
      </c>
      <c r="O160" s="3" t="s">
        <v>5</v>
      </c>
      <c r="P160" s="4"/>
      <c r="Q160" s="4"/>
      <c r="R160" s="4"/>
      <c r="S160" s="4">
        <v>21</v>
      </c>
      <c r="T160" s="11">
        <f>P160+Q160+R160+S160</f>
        <v>21</v>
      </c>
      <c r="U160" s="11">
        <f>T160/5</f>
        <v>4.2</v>
      </c>
      <c r="V160" s="3" t="s">
        <v>5</v>
      </c>
      <c r="W160" s="4"/>
      <c r="X160" s="4"/>
      <c r="Y160" s="4"/>
      <c r="Z160" s="4">
        <v>29</v>
      </c>
      <c r="AA160" s="11">
        <f>W160+X160+Y160+Z160</f>
        <v>29</v>
      </c>
      <c r="AB160" s="11">
        <f>AA160/5</f>
        <v>5.8</v>
      </c>
      <c r="AC160" s="3" t="s">
        <v>5</v>
      </c>
      <c r="AD160" s="20">
        <f>B160+I160+P160+W160</f>
        <v>0</v>
      </c>
      <c r="AE160" s="9">
        <f>AD160/5</f>
        <v>0</v>
      </c>
      <c r="AF160" s="20">
        <f t="shared" ref="AF160:AF165" si="557">C160+J160+Q160+X160</f>
        <v>0</v>
      </c>
      <c r="AG160" s="9">
        <f>AF160/5</f>
        <v>0</v>
      </c>
      <c r="AH160" s="20">
        <f>D160+K160+R160+Y160</f>
        <v>0</v>
      </c>
      <c r="AI160" s="9">
        <f>AH160/5</f>
        <v>0</v>
      </c>
      <c r="AJ160" s="20">
        <f>E160+L160+S160+Z160</f>
        <v>78</v>
      </c>
      <c r="AK160" s="9">
        <f>AJ160/5</f>
        <v>15.6</v>
      </c>
      <c r="AL160" s="10">
        <f>F160+M160+T160+AA160</f>
        <v>78</v>
      </c>
    </row>
    <row r="161" spans="1:38" ht="24" hidden="1">
      <c r="A161" s="3" t="s">
        <v>48</v>
      </c>
      <c r="B161" s="4"/>
      <c r="C161" s="4"/>
      <c r="D161" s="4"/>
      <c r="E161" s="4"/>
      <c r="F161" s="11">
        <f t="shared" ref="F161:F165" si="558">B161+C161+D161+E161</f>
        <v>0</v>
      </c>
      <c r="G161" s="11">
        <f t="shared" ref="G161:G165" si="559">F161/5</f>
        <v>0</v>
      </c>
      <c r="H161" s="3" t="s">
        <v>48</v>
      </c>
      <c r="I161" s="4"/>
      <c r="J161" s="4"/>
      <c r="K161" s="4"/>
      <c r="L161" s="4"/>
      <c r="M161" s="11">
        <f t="shared" ref="M161:M165" si="560">I161+J161+K161+L161</f>
        <v>0</v>
      </c>
      <c r="N161" s="11">
        <f t="shared" ref="N161:N164" si="561">M161/5</f>
        <v>0</v>
      </c>
      <c r="O161" s="3" t="s">
        <v>48</v>
      </c>
      <c r="P161" s="4"/>
      <c r="Q161" s="4"/>
      <c r="R161" s="4"/>
      <c r="S161" s="4"/>
      <c r="T161" s="11">
        <f t="shared" ref="T161:T165" si="562">P161+Q161+R161+S161</f>
        <v>0</v>
      </c>
      <c r="U161" s="11">
        <f t="shared" ref="U161:U165" si="563">T161/5</f>
        <v>0</v>
      </c>
      <c r="V161" s="3" t="s">
        <v>48</v>
      </c>
      <c r="W161" s="4"/>
      <c r="X161" s="4"/>
      <c r="Y161" s="4"/>
      <c r="Z161" s="4"/>
      <c r="AA161" s="11">
        <f t="shared" ref="AA161:AA165" si="564">W161+X161+Y161+Z161</f>
        <v>0</v>
      </c>
      <c r="AB161" s="11">
        <f t="shared" ref="AB161:AB165" si="565">AA161/5</f>
        <v>0</v>
      </c>
      <c r="AC161" s="3" t="s">
        <v>48</v>
      </c>
      <c r="AD161" s="20">
        <f t="shared" ref="AD161:AD164" si="566">B161+I161+P161+W161</f>
        <v>0</v>
      </c>
      <c r="AE161" s="9">
        <f t="shared" ref="AE161:AE165" si="567">AD161/5</f>
        <v>0</v>
      </c>
      <c r="AF161" s="20">
        <f t="shared" si="557"/>
        <v>0</v>
      </c>
      <c r="AG161" s="9">
        <f t="shared" ref="AG161:AG165" si="568">AF161/5</f>
        <v>0</v>
      </c>
      <c r="AH161" s="20">
        <f t="shared" ref="AH161:AH165" si="569">D161+K161+R161+Y161</f>
        <v>0</v>
      </c>
      <c r="AI161" s="9">
        <f t="shared" ref="AI161:AI165" si="570">AH161/5</f>
        <v>0</v>
      </c>
      <c r="AJ161" s="20">
        <f t="shared" ref="AJ161:AJ165" si="571">E161+L161+S161+Z161</f>
        <v>0</v>
      </c>
      <c r="AK161" s="9">
        <f t="shared" ref="AK161:AK165" si="572">AJ161/5</f>
        <v>0</v>
      </c>
      <c r="AL161" s="10">
        <f t="shared" ref="AL161:AL164" si="573">F161+M161+T161+AA161</f>
        <v>0</v>
      </c>
    </row>
    <row r="162" spans="1:38" hidden="1">
      <c r="A162" s="3" t="s">
        <v>7</v>
      </c>
      <c r="B162" s="4"/>
      <c r="C162" s="4"/>
      <c r="D162" s="4"/>
      <c r="E162" s="4"/>
      <c r="F162" s="11">
        <f t="shared" si="558"/>
        <v>0</v>
      </c>
      <c r="G162" s="11">
        <f t="shared" si="559"/>
        <v>0</v>
      </c>
      <c r="H162" s="3" t="s">
        <v>7</v>
      </c>
      <c r="I162" s="4"/>
      <c r="J162" s="4"/>
      <c r="K162" s="4"/>
      <c r="L162" s="4">
        <v>28</v>
      </c>
      <c r="M162" s="11">
        <f t="shared" si="560"/>
        <v>28</v>
      </c>
      <c r="N162" s="11">
        <f t="shared" si="561"/>
        <v>5.6</v>
      </c>
      <c r="O162" s="3" t="s">
        <v>7</v>
      </c>
      <c r="P162" s="4"/>
      <c r="Q162" s="4"/>
      <c r="R162" s="4"/>
      <c r="S162" s="4">
        <v>21</v>
      </c>
      <c r="T162" s="11">
        <f t="shared" si="562"/>
        <v>21</v>
      </c>
      <c r="U162" s="11">
        <f t="shared" si="563"/>
        <v>4.2</v>
      </c>
      <c r="V162" s="3" t="s">
        <v>7</v>
      </c>
      <c r="W162" s="4"/>
      <c r="X162" s="4"/>
      <c r="Y162" s="4"/>
      <c r="Z162" s="4">
        <v>29</v>
      </c>
      <c r="AA162" s="11">
        <f t="shared" si="564"/>
        <v>29</v>
      </c>
      <c r="AB162" s="11">
        <f t="shared" si="565"/>
        <v>5.8</v>
      </c>
      <c r="AC162" s="3" t="s">
        <v>7</v>
      </c>
      <c r="AD162" s="20">
        <f t="shared" si="566"/>
        <v>0</v>
      </c>
      <c r="AE162" s="9">
        <f t="shared" si="567"/>
        <v>0</v>
      </c>
      <c r="AF162" s="20">
        <f t="shared" si="557"/>
        <v>0</v>
      </c>
      <c r="AG162" s="9">
        <f t="shared" si="568"/>
        <v>0</v>
      </c>
      <c r="AH162" s="20">
        <f t="shared" si="569"/>
        <v>0</v>
      </c>
      <c r="AI162" s="9">
        <f t="shared" si="570"/>
        <v>0</v>
      </c>
      <c r="AJ162" s="20">
        <f t="shared" si="571"/>
        <v>78</v>
      </c>
      <c r="AK162" s="9">
        <f t="shared" si="572"/>
        <v>15.6</v>
      </c>
      <c r="AL162" s="10">
        <f t="shared" si="573"/>
        <v>78</v>
      </c>
    </row>
    <row r="163" spans="1:38" ht="24" hidden="1">
      <c r="A163" s="3" t="s">
        <v>8</v>
      </c>
      <c r="B163" s="4"/>
      <c r="C163" s="4"/>
      <c r="D163" s="4"/>
      <c r="E163" s="4"/>
      <c r="F163" s="11">
        <f t="shared" si="558"/>
        <v>0</v>
      </c>
      <c r="G163" s="11">
        <f t="shared" si="559"/>
        <v>0</v>
      </c>
      <c r="H163" s="3" t="s">
        <v>8</v>
      </c>
      <c r="I163" s="4"/>
      <c r="J163" s="4"/>
      <c r="K163" s="4"/>
      <c r="L163" s="4">
        <v>28</v>
      </c>
      <c r="M163" s="11">
        <f t="shared" si="560"/>
        <v>28</v>
      </c>
      <c r="N163" s="11">
        <f t="shared" si="561"/>
        <v>5.6</v>
      </c>
      <c r="O163" s="3" t="s">
        <v>8</v>
      </c>
      <c r="P163" s="4"/>
      <c r="Q163" s="4"/>
      <c r="R163" s="4"/>
      <c r="S163" s="4">
        <v>21</v>
      </c>
      <c r="T163" s="11">
        <f t="shared" si="562"/>
        <v>21</v>
      </c>
      <c r="U163" s="11">
        <f t="shared" si="563"/>
        <v>4.2</v>
      </c>
      <c r="V163" s="3" t="s">
        <v>8</v>
      </c>
      <c r="W163" s="4"/>
      <c r="X163" s="4"/>
      <c r="Y163" s="4"/>
      <c r="Z163" s="4">
        <v>29</v>
      </c>
      <c r="AA163" s="11">
        <f t="shared" si="564"/>
        <v>29</v>
      </c>
      <c r="AB163" s="11">
        <f t="shared" si="565"/>
        <v>5.8</v>
      </c>
      <c r="AC163" s="3" t="s">
        <v>8</v>
      </c>
      <c r="AD163" s="20">
        <f t="shared" si="566"/>
        <v>0</v>
      </c>
      <c r="AE163" s="9">
        <f t="shared" si="567"/>
        <v>0</v>
      </c>
      <c r="AF163" s="20">
        <f t="shared" si="557"/>
        <v>0</v>
      </c>
      <c r="AG163" s="9">
        <f t="shared" si="568"/>
        <v>0</v>
      </c>
      <c r="AH163" s="20">
        <f t="shared" si="569"/>
        <v>0</v>
      </c>
      <c r="AI163" s="9">
        <f t="shared" si="570"/>
        <v>0</v>
      </c>
      <c r="AJ163" s="20">
        <f t="shared" si="571"/>
        <v>78</v>
      </c>
      <c r="AK163" s="9">
        <f t="shared" si="572"/>
        <v>15.6</v>
      </c>
      <c r="AL163" s="10">
        <f t="shared" si="573"/>
        <v>78</v>
      </c>
    </row>
    <row r="164" spans="1:38" ht="36" hidden="1">
      <c r="A164" s="3" t="s">
        <v>44</v>
      </c>
      <c r="B164" s="4"/>
      <c r="C164" s="4"/>
      <c r="D164" s="4"/>
      <c r="E164" s="4"/>
      <c r="F164" s="11">
        <f t="shared" si="558"/>
        <v>0</v>
      </c>
      <c r="G164" s="11">
        <f t="shared" si="559"/>
        <v>0</v>
      </c>
      <c r="H164" s="3" t="s">
        <v>44</v>
      </c>
      <c r="I164" s="4"/>
      <c r="J164" s="4"/>
      <c r="K164" s="4"/>
      <c r="L164" s="4"/>
      <c r="M164" s="11">
        <f t="shared" si="560"/>
        <v>0</v>
      </c>
      <c r="N164" s="11">
        <f t="shared" si="561"/>
        <v>0</v>
      </c>
      <c r="O164" s="3" t="s">
        <v>44</v>
      </c>
      <c r="P164" s="4"/>
      <c r="Q164" s="4"/>
      <c r="R164" s="4"/>
      <c r="S164" s="4"/>
      <c r="T164" s="11">
        <f t="shared" si="562"/>
        <v>0</v>
      </c>
      <c r="U164" s="11">
        <f t="shared" si="563"/>
        <v>0</v>
      </c>
      <c r="V164" s="3" t="s">
        <v>44</v>
      </c>
      <c r="W164" s="4"/>
      <c r="X164" s="4"/>
      <c r="Y164" s="4"/>
      <c r="Z164" s="4"/>
      <c r="AA164" s="11">
        <f t="shared" si="564"/>
        <v>0</v>
      </c>
      <c r="AB164" s="11">
        <f t="shared" si="565"/>
        <v>0</v>
      </c>
      <c r="AC164" s="3" t="s">
        <v>44</v>
      </c>
      <c r="AD164" s="20">
        <f t="shared" si="566"/>
        <v>0</v>
      </c>
      <c r="AE164" s="9">
        <f t="shared" si="567"/>
        <v>0</v>
      </c>
      <c r="AF164" s="20">
        <f t="shared" si="557"/>
        <v>0</v>
      </c>
      <c r="AG164" s="9">
        <f t="shared" si="568"/>
        <v>0</v>
      </c>
      <c r="AH164" s="20">
        <f t="shared" si="569"/>
        <v>0</v>
      </c>
      <c r="AI164" s="9">
        <f t="shared" si="570"/>
        <v>0</v>
      </c>
      <c r="AJ164" s="20">
        <f t="shared" si="571"/>
        <v>0</v>
      </c>
      <c r="AK164" s="9">
        <f t="shared" si="572"/>
        <v>0</v>
      </c>
      <c r="AL164" s="10">
        <f t="shared" si="573"/>
        <v>0</v>
      </c>
    </row>
    <row r="165" spans="1:38" hidden="1">
      <c r="A165" s="13" t="s">
        <v>17</v>
      </c>
      <c r="B165" s="14">
        <f>B160+B161+B162+B163+B164</f>
        <v>0</v>
      </c>
      <c r="C165" s="14">
        <f t="shared" ref="C165:E165" si="574">C160+C161+C162+C163+C164</f>
        <v>0</v>
      </c>
      <c r="D165" s="14">
        <f t="shared" si="574"/>
        <v>0</v>
      </c>
      <c r="E165" s="14">
        <f t="shared" si="574"/>
        <v>0</v>
      </c>
      <c r="F165" s="14">
        <f t="shared" si="558"/>
        <v>0</v>
      </c>
      <c r="G165" s="11">
        <f t="shared" si="559"/>
        <v>0</v>
      </c>
      <c r="H165" s="13" t="s">
        <v>17</v>
      </c>
      <c r="I165" s="14">
        <f>I160+I161+I162+I163+I164</f>
        <v>0</v>
      </c>
      <c r="J165" s="14">
        <f t="shared" ref="J165:L165" si="575">J160+J161+J162+J163+J164</f>
        <v>0</v>
      </c>
      <c r="K165" s="14">
        <f t="shared" si="575"/>
        <v>0</v>
      </c>
      <c r="L165" s="14">
        <f t="shared" si="575"/>
        <v>84</v>
      </c>
      <c r="M165" s="14">
        <f t="shared" si="560"/>
        <v>84</v>
      </c>
      <c r="N165" s="11">
        <f>M165/5</f>
        <v>16.8</v>
      </c>
      <c r="O165" s="13" t="s">
        <v>17</v>
      </c>
      <c r="P165" s="14">
        <f>P160+P161+P162+P163+P164</f>
        <v>0</v>
      </c>
      <c r="Q165" s="14">
        <f t="shared" ref="Q165:S165" si="576">Q160+Q161+Q162+Q163+Q164</f>
        <v>0</v>
      </c>
      <c r="R165" s="14">
        <f t="shared" si="576"/>
        <v>0</v>
      </c>
      <c r="S165" s="14">
        <f t="shared" si="576"/>
        <v>63</v>
      </c>
      <c r="T165" s="14">
        <f t="shared" si="562"/>
        <v>63</v>
      </c>
      <c r="U165" s="11">
        <f t="shared" si="563"/>
        <v>12.6</v>
      </c>
      <c r="V165" s="13" t="s">
        <v>17</v>
      </c>
      <c r="W165" s="14">
        <f>W160+W161+W162+W163+W164</f>
        <v>0</v>
      </c>
      <c r="X165" s="14">
        <v>1</v>
      </c>
      <c r="Y165" s="14">
        <f t="shared" ref="Y165:Z165" si="577">Y160+Y161+Y162+Y163+Y164</f>
        <v>0</v>
      </c>
      <c r="Z165" s="14">
        <f t="shared" si="577"/>
        <v>87</v>
      </c>
      <c r="AA165" s="14">
        <f t="shared" si="564"/>
        <v>88</v>
      </c>
      <c r="AB165" s="11">
        <f t="shared" si="565"/>
        <v>17.600000000000001</v>
      </c>
      <c r="AC165" s="13" t="s">
        <v>17</v>
      </c>
      <c r="AD165" s="14">
        <f>AD160+AD161+AD162+AD163+AD164</f>
        <v>0</v>
      </c>
      <c r="AE165" s="14">
        <f t="shared" si="567"/>
        <v>0</v>
      </c>
      <c r="AF165" s="14">
        <f t="shared" si="557"/>
        <v>1</v>
      </c>
      <c r="AG165" s="14">
        <f t="shared" si="568"/>
        <v>0.2</v>
      </c>
      <c r="AH165" s="14">
        <f t="shared" si="569"/>
        <v>0</v>
      </c>
      <c r="AI165" s="14">
        <f t="shared" si="570"/>
        <v>0</v>
      </c>
      <c r="AJ165" s="14">
        <f t="shared" si="571"/>
        <v>234</v>
      </c>
      <c r="AK165" s="14">
        <f t="shared" si="572"/>
        <v>46.8</v>
      </c>
      <c r="AL165" s="14">
        <f t="shared" ref="AL165" si="578">AL160+AL161+AL162+AL163+AL164</f>
        <v>234</v>
      </c>
    </row>
    <row r="166" spans="1:38" ht="18.75" hidden="1">
      <c r="A166" s="23" t="s">
        <v>81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5"/>
    </row>
    <row r="167" spans="1:38" ht="24" hidden="1">
      <c r="A167" s="3" t="s">
        <v>5</v>
      </c>
      <c r="B167" s="4"/>
      <c r="C167" s="4"/>
      <c r="D167" s="4"/>
      <c r="E167" s="4"/>
      <c r="F167" s="11">
        <f>B167+C167+D167+E167</f>
        <v>0</v>
      </c>
      <c r="G167" s="11">
        <f>F167/5</f>
        <v>0</v>
      </c>
      <c r="H167" s="3" t="s">
        <v>5</v>
      </c>
      <c r="I167" s="4"/>
      <c r="J167" s="4"/>
      <c r="K167" s="4"/>
      <c r="L167" s="4">
        <v>5</v>
      </c>
      <c r="M167" s="11">
        <f>I167+J167+K167+L167</f>
        <v>5</v>
      </c>
      <c r="N167" s="11">
        <f>M167/5</f>
        <v>1</v>
      </c>
      <c r="O167" s="3" t="s">
        <v>5</v>
      </c>
      <c r="P167" s="4"/>
      <c r="Q167" s="4"/>
      <c r="R167" s="4"/>
      <c r="S167" s="4">
        <v>8</v>
      </c>
      <c r="T167" s="11">
        <f>P167+Q167+R167+S167</f>
        <v>8</v>
      </c>
      <c r="U167" s="11">
        <f>T167/5</f>
        <v>1.6</v>
      </c>
      <c r="V167" s="3" t="s">
        <v>5</v>
      </c>
      <c r="W167" s="4"/>
      <c r="X167" s="4"/>
      <c r="Y167" s="4"/>
      <c r="Z167" s="4">
        <v>13</v>
      </c>
      <c r="AA167" s="11">
        <f>W167+X167+Y167+Z167</f>
        <v>13</v>
      </c>
      <c r="AB167" s="11">
        <f>AA167/5</f>
        <v>2.6</v>
      </c>
      <c r="AC167" s="3" t="s">
        <v>5</v>
      </c>
      <c r="AD167" s="20">
        <f>B167+I167+P167+W167</f>
        <v>0</v>
      </c>
      <c r="AE167" s="9">
        <f>AD167/5</f>
        <v>0</v>
      </c>
      <c r="AF167" s="20">
        <f t="shared" ref="AF167:AF172" si="579">C167+J167+Q167+X167</f>
        <v>0</v>
      </c>
      <c r="AG167" s="9">
        <f>AF167/5</f>
        <v>0</v>
      </c>
      <c r="AH167" s="20">
        <f>D167+K167+R167+Y167</f>
        <v>0</v>
      </c>
      <c r="AI167" s="9">
        <f>AH167/5</f>
        <v>0</v>
      </c>
      <c r="AJ167" s="20">
        <f>E167+L167+S167+Z167</f>
        <v>26</v>
      </c>
      <c r="AK167" s="9">
        <f>AJ167/5</f>
        <v>5.2</v>
      </c>
      <c r="AL167" s="10">
        <f>F167+M167+T167+AA167</f>
        <v>26</v>
      </c>
    </row>
    <row r="168" spans="1:38" ht="24" hidden="1">
      <c r="A168" s="3" t="s">
        <v>48</v>
      </c>
      <c r="B168" s="4"/>
      <c r="C168" s="4"/>
      <c r="D168" s="4"/>
      <c r="E168" s="4"/>
      <c r="F168" s="11">
        <f t="shared" ref="F168:F172" si="580">B168+C168+D168+E168</f>
        <v>0</v>
      </c>
      <c r="G168" s="11">
        <f t="shared" ref="G168:G172" si="581">F168/5</f>
        <v>0</v>
      </c>
      <c r="H168" s="3" t="s">
        <v>48</v>
      </c>
      <c r="I168" s="4"/>
      <c r="J168" s="4"/>
      <c r="K168" s="4"/>
      <c r="L168" s="4"/>
      <c r="M168" s="11">
        <f t="shared" ref="M168:M172" si="582">I168+J168+K168+L168</f>
        <v>0</v>
      </c>
      <c r="N168" s="11">
        <f t="shared" ref="N168:N171" si="583">M168/5</f>
        <v>0</v>
      </c>
      <c r="O168" s="3" t="s">
        <v>48</v>
      </c>
      <c r="P168" s="4"/>
      <c r="Q168" s="4"/>
      <c r="R168" s="4"/>
      <c r="S168" s="4"/>
      <c r="T168" s="11">
        <f t="shared" ref="T168:T172" si="584">P168+Q168+R168+S168</f>
        <v>0</v>
      </c>
      <c r="U168" s="11">
        <f t="shared" ref="U168:U172" si="585">T168/5</f>
        <v>0</v>
      </c>
      <c r="V168" s="3" t="s">
        <v>48</v>
      </c>
      <c r="W168" s="4"/>
      <c r="X168" s="4"/>
      <c r="Y168" s="4"/>
      <c r="Z168" s="4"/>
      <c r="AA168" s="11">
        <f t="shared" ref="AA168:AA172" si="586">W168+X168+Y168+Z168</f>
        <v>0</v>
      </c>
      <c r="AB168" s="11">
        <f t="shared" ref="AB168:AB172" si="587">AA168/5</f>
        <v>0</v>
      </c>
      <c r="AC168" s="3" t="s">
        <v>48</v>
      </c>
      <c r="AD168" s="20">
        <f t="shared" ref="AD168:AD171" si="588">B168+I168+P168+W168</f>
        <v>0</v>
      </c>
      <c r="AE168" s="9">
        <f t="shared" ref="AE168:AE172" si="589">AD168/5</f>
        <v>0</v>
      </c>
      <c r="AF168" s="20">
        <f t="shared" si="579"/>
        <v>0</v>
      </c>
      <c r="AG168" s="9">
        <f t="shared" ref="AG168:AG172" si="590">AF168/5</f>
        <v>0</v>
      </c>
      <c r="AH168" s="20">
        <f t="shared" ref="AH168:AH172" si="591">D168+K168+R168+Y168</f>
        <v>0</v>
      </c>
      <c r="AI168" s="9">
        <f t="shared" ref="AI168:AI172" si="592">AH168/5</f>
        <v>0</v>
      </c>
      <c r="AJ168" s="20">
        <f t="shared" ref="AJ168:AJ172" si="593">E168+L168+S168+Z168</f>
        <v>0</v>
      </c>
      <c r="AK168" s="9">
        <f t="shared" ref="AK168:AK172" si="594">AJ168/5</f>
        <v>0</v>
      </c>
      <c r="AL168" s="10">
        <f t="shared" ref="AL168:AL171" si="595">F168+M168+T168+AA168</f>
        <v>0</v>
      </c>
    </row>
    <row r="169" spans="1:38" hidden="1">
      <c r="A169" s="3" t="s">
        <v>7</v>
      </c>
      <c r="B169" s="4"/>
      <c r="C169" s="4"/>
      <c r="D169" s="4"/>
      <c r="E169" s="4"/>
      <c r="F169" s="11">
        <f t="shared" si="580"/>
        <v>0</v>
      </c>
      <c r="G169" s="11">
        <f t="shared" si="581"/>
        <v>0</v>
      </c>
      <c r="H169" s="3" t="s">
        <v>7</v>
      </c>
      <c r="I169" s="4"/>
      <c r="J169" s="4"/>
      <c r="K169" s="4"/>
      <c r="L169" s="4">
        <v>5</v>
      </c>
      <c r="M169" s="11">
        <f t="shared" si="582"/>
        <v>5</v>
      </c>
      <c r="N169" s="11">
        <f t="shared" si="583"/>
        <v>1</v>
      </c>
      <c r="O169" s="3" t="s">
        <v>7</v>
      </c>
      <c r="P169" s="4"/>
      <c r="Q169" s="4"/>
      <c r="R169" s="4"/>
      <c r="S169" s="4">
        <v>8</v>
      </c>
      <c r="T169" s="11">
        <f t="shared" si="584"/>
        <v>8</v>
      </c>
      <c r="U169" s="11">
        <f t="shared" si="585"/>
        <v>1.6</v>
      </c>
      <c r="V169" s="3" t="s">
        <v>7</v>
      </c>
      <c r="W169" s="4"/>
      <c r="X169" s="4"/>
      <c r="Y169" s="4"/>
      <c r="Z169" s="4">
        <v>13</v>
      </c>
      <c r="AA169" s="11">
        <f t="shared" si="586"/>
        <v>13</v>
      </c>
      <c r="AB169" s="11">
        <f t="shared" si="587"/>
        <v>2.6</v>
      </c>
      <c r="AC169" s="3" t="s">
        <v>7</v>
      </c>
      <c r="AD169" s="20">
        <f t="shared" si="588"/>
        <v>0</v>
      </c>
      <c r="AE169" s="9">
        <f t="shared" si="589"/>
        <v>0</v>
      </c>
      <c r="AF169" s="20">
        <f t="shared" si="579"/>
        <v>0</v>
      </c>
      <c r="AG169" s="9">
        <f t="shared" si="590"/>
        <v>0</v>
      </c>
      <c r="AH169" s="20">
        <f t="shared" si="591"/>
        <v>0</v>
      </c>
      <c r="AI169" s="9">
        <f t="shared" si="592"/>
        <v>0</v>
      </c>
      <c r="AJ169" s="20">
        <f t="shared" si="593"/>
        <v>26</v>
      </c>
      <c r="AK169" s="9">
        <f t="shared" si="594"/>
        <v>5.2</v>
      </c>
      <c r="AL169" s="10">
        <f t="shared" si="595"/>
        <v>26</v>
      </c>
    </row>
    <row r="170" spans="1:38" ht="24" hidden="1">
      <c r="A170" s="3" t="s">
        <v>8</v>
      </c>
      <c r="B170" s="4"/>
      <c r="C170" s="4"/>
      <c r="D170" s="4"/>
      <c r="E170" s="4"/>
      <c r="F170" s="11">
        <f t="shared" si="580"/>
        <v>0</v>
      </c>
      <c r="G170" s="11">
        <f t="shared" si="581"/>
        <v>0</v>
      </c>
      <c r="H170" s="3" t="s">
        <v>8</v>
      </c>
      <c r="I170" s="4"/>
      <c r="J170" s="4"/>
      <c r="K170" s="4"/>
      <c r="L170" s="4">
        <v>5</v>
      </c>
      <c r="M170" s="11">
        <f t="shared" si="582"/>
        <v>5</v>
      </c>
      <c r="N170" s="11">
        <f t="shared" si="583"/>
        <v>1</v>
      </c>
      <c r="O170" s="3" t="s">
        <v>8</v>
      </c>
      <c r="P170" s="4"/>
      <c r="Q170" s="4"/>
      <c r="R170" s="4"/>
      <c r="S170" s="4">
        <v>8</v>
      </c>
      <c r="T170" s="11">
        <f t="shared" si="584"/>
        <v>8</v>
      </c>
      <c r="U170" s="11">
        <f t="shared" si="585"/>
        <v>1.6</v>
      </c>
      <c r="V170" s="3" t="s">
        <v>8</v>
      </c>
      <c r="W170" s="4"/>
      <c r="X170" s="4"/>
      <c r="Y170" s="4"/>
      <c r="Z170" s="4">
        <v>13</v>
      </c>
      <c r="AA170" s="11">
        <f t="shared" si="586"/>
        <v>13</v>
      </c>
      <c r="AB170" s="11">
        <f t="shared" si="587"/>
        <v>2.6</v>
      </c>
      <c r="AC170" s="3" t="s">
        <v>8</v>
      </c>
      <c r="AD170" s="20">
        <f t="shared" si="588"/>
        <v>0</v>
      </c>
      <c r="AE170" s="9">
        <f t="shared" si="589"/>
        <v>0</v>
      </c>
      <c r="AF170" s="20">
        <f t="shared" si="579"/>
        <v>0</v>
      </c>
      <c r="AG170" s="9">
        <f t="shared" si="590"/>
        <v>0</v>
      </c>
      <c r="AH170" s="20">
        <f t="shared" si="591"/>
        <v>0</v>
      </c>
      <c r="AI170" s="9">
        <f t="shared" si="592"/>
        <v>0</v>
      </c>
      <c r="AJ170" s="20">
        <f t="shared" si="593"/>
        <v>26</v>
      </c>
      <c r="AK170" s="9">
        <f t="shared" si="594"/>
        <v>5.2</v>
      </c>
      <c r="AL170" s="10">
        <f t="shared" si="595"/>
        <v>26</v>
      </c>
    </row>
    <row r="171" spans="1:38" ht="36" hidden="1">
      <c r="A171" s="3" t="s">
        <v>44</v>
      </c>
      <c r="B171" s="4"/>
      <c r="C171" s="4"/>
      <c r="D171" s="4"/>
      <c r="E171" s="4"/>
      <c r="F171" s="11">
        <f t="shared" si="580"/>
        <v>0</v>
      </c>
      <c r="G171" s="11">
        <f t="shared" si="581"/>
        <v>0</v>
      </c>
      <c r="H171" s="3" t="s">
        <v>44</v>
      </c>
      <c r="I171" s="4"/>
      <c r="J171" s="4"/>
      <c r="K171" s="4"/>
      <c r="L171" s="4"/>
      <c r="M171" s="11">
        <f t="shared" si="582"/>
        <v>0</v>
      </c>
      <c r="N171" s="11">
        <f t="shared" si="583"/>
        <v>0</v>
      </c>
      <c r="O171" s="3" t="s">
        <v>44</v>
      </c>
      <c r="P171" s="4"/>
      <c r="Q171" s="4"/>
      <c r="R171" s="4"/>
      <c r="S171" s="4"/>
      <c r="T171" s="11">
        <f t="shared" si="584"/>
        <v>0</v>
      </c>
      <c r="U171" s="11">
        <f t="shared" si="585"/>
        <v>0</v>
      </c>
      <c r="V171" s="3" t="s">
        <v>44</v>
      </c>
      <c r="W171" s="4"/>
      <c r="X171" s="4"/>
      <c r="Y171" s="4"/>
      <c r="Z171" s="4"/>
      <c r="AA171" s="11">
        <f t="shared" si="586"/>
        <v>0</v>
      </c>
      <c r="AB171" s="11">
        <f t="shared" si="587"/>
        <v>0</v>
      </c>
      <c r="AC171" s="3" t="s">
        <v>44</v>
      </c>
      <c r="AD171" s="20">
        <f t="shared" si="588"/>
        <v>0</v>
      </c>
      <c r="AE171" s="9">
        <f t="shared" si="589"/>
        <v>0</v>
      </c>
      <c r="AF171" s="20">
        <f t="shared" si="579"/>
        <v>0</v>
      </c>
      <c r="AG171" s="9">
        <f t="shared" si="590"/>
        <v>0</v>
      </c>
      <c r="AH171" s="20">
        <f t="shared" si="591"/>
        <v>0</v>
      </c>
      <c r="AI171" s="9">
        <f t="shared" si="592"/>
        <v>0</v>
      </c>
      <c r="AJ171" s="20">
        <f t="shared" si="593"/>
        <v>0</v>
      </c>
      <c r="AK171" s="9">
        <f t="shared" si="594"/>
        <v>0</v>
      </c>
      <c r="AL171" s="10">
        <f t="shared" si="595"/>
        <v>0</v>
      </c>
    </row>
    <row r="172" spans="1:38" hidden="1">
      <c r="A172" s="13" t="s">
        <v>17</v>
      </c>
      <c r="B172" s="14">
        <f>B167+B168+B169+B170+B171</f>
        <v>0</v>
      </c>
      <c r="C172" s="14">
        <f t="shared" ref="C172:E172" si="596">C167+C168+C169+C170+C171</f>
        <v>0</v>
      </c>
      <c r="D172" s="14">
        <f t="shared" si="596"/>
        <v>0</v>
      </c>
      <c r="E172" s="14">
        <f t="shared" si="596"/>
        <v>0</v>
      </c>
      <c r="F172" s="14">
        <f t="shared" si="580"/>
        <v>0</v>
      </c>
      <c r="G172" s="11">
        <f t="shared" si="581"/>
        <v>0</v>
      </c>
      <c r="H172" s="13" t="s">
        <v>17</v>
      </c>
      <c r="I172" s="14">
        <f>I167+I168+I169+I170+I171</f>
        <v>0</v>
      </c>
      <c r="J172" s="14">
        <f t="shared" ref="J172:L172" si="597">J167+J168+J169+J170+J171</f>
        <v>0</v>
      </c>
      <c r="K172" s="14">
        <f t="shared" si="597"/>
        <v>0</v>
      </c>
      <c r="L172" s="14">
        <f t="shared" si="597"/>
        <v>15</v>
      </c>
      <c r="M172" s="14">
        <f t="shared" si="582"/>
        <v>15</v>
      </c>
      <c r="N172" s="11">
        <f>M172/5</f>
        <v>3</v>
      </c>
      <c r="O172" s="13" t="s">
        <v>17</v>
      </c>
      <c r="P172" s="14">
        <f>P167+P168+P169+P170+P171</f>
        <v>0</v>
      </c>
      <c r="Q172" s="14">
        <f t="shared" ref="Q172:S172" si="598">Q167+Q168+Q169+Q170+Q171</f>
        <v>0</v>
      </c>
      <c r="R172" s="14">
        <f t="shared" si="598"/>
        <v>0</v>
      </c>
      <c r="S172" s="14">
        <f t="shared" si="598"/>
        <v>24</v>
      </c>
      <c r="T172" s="14">
        <f t="shared" si="584"/>
        <v>24</v>
      </c>
      <c r="U172" s="11">
        <f t="shared" si="585"/>
        <v>4.8</v>
      </c>
      <c r="V172" s="13" t="s">
        <v>17</v>
      </c>
      <c r="W172" s="14">
        <f>W167+W168+W169+W170+W171</f>
        <v>0</v>
      </c>
      <c r="X172" s="14">
        <v>1</v>
      </c>
      <c r="Y172" s="14">
        <f t="shared" ref="Y172:Z172" si="599">Y167+Y168+Y169+Y170+Y171</f>
        <v>0</v>
      </c>
      <c r="Z172" s="14">
        <f t="shared" si="599"/>
        <v>39</v>
      </c>
      <c r="AA172" s="14">
        <f t="shared" si="586"/>
        <v>40</v>
      </c>
      <c r="AB172" s="11">
        <f t="shared" si="587"/>
        <v>8</v>
      </c>
      <c r="AC172" s="13" t="s">
        <v>17</v>
      </c>
      <c r="AD172" s="14">
        <f>AD167+AD168+AD169+AD170+AD171</f>
        <v>0</v>
      </c>
      <c r="AE172" s="14">
        <f t="shared" si="589"/>
        <v>0</v>
      </c>
      <c r="AF172" s="14">
        <f t="shared" si="579"/>
        <v>1</v>
      </c>
      <c r="AG172" s="14">
        <f t="shared" si="590"/>
        <v>0.2</v>
      </c>
      <c r="AH172" s="14">
        <f t="shared" si="591"/>
        <v>0</v>
      </c>
      <c r="AI172" s="14">
        <f t="shared" si="592"/>
        <v>0</v>
      </c>
      <c r="AJ172" s="14">
        <f t="shared" si="593"/>
        <v>78</v>
      </c>
      <c r="AK172" s="14">
        <f t="shared" si="594"/>
        <v>15.6</v>
      </c>
      <c r="AL172" s="14">
        <f t="shared" ref="AL172" si="600">AL167+AL168+AL169+AL170+AL171</f>
        <v>78</v>
      </c>
    </row>
    <row r="173" spans="1:38" ht="18.75" hidden="1">
      <c r="A173" s="23" t="s">
        <v>84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5"/>
    </row>
    <row r="174" spans="1:38" ht="24" hidden="1">
      <c r="A174" s="3" t="s">
        <v>5</v>
      </c>
      <c r="B174" s="4"/>
      <c r="C174" s="4"/>
      <c r="D174" s="4"/>
      <c r="E174" s="4">
        <v>3</v>
      </c>
      <c r="F174" s="11">
        <f>B174+C174+D174+E174</f>
        <v>3</v>
      </c>
      <c r="G174" s="11">
        <f>F174/5</f>
        <v>0.6</v>
      </c>
      <c r="H174" s="3" t="s">
        <v>5</v>
      </c>
      <c r="I174" s="4"/>
      <c r="J174" s="4"/>
      <c r="K174" s="4"/>
      <c r="L174" s="4">
        <v>5</v>
      </c>
      <c r="M174" s="11">
        <f>I174+J174+K174+L174</f>
        <v>5</v>
      </c>
      <c r="N174" s="11">
        <f>M174/5</f>
        <v>1</v>
      </c>
      <c r="O174" s="3" t="s">
        <v>5</v>
      </c>
      <c r="P174" s="4"/>
      <c r="Q174" s="4"/>
      <c r="R174" s="4"/>
      <c r="S174" s="4">
        <v>2</v>
      </c>
      <c r="T174" s="11">
        <f>P174+Q174+R174+S174</f>
        <v>2</v>
      </c>
      <c r="U174" s="11">
        <f>T174/5</f>
        <v>0.4</v>
      </c>
      <c r="V174" s="3" t="s">
        <v>5</v>
      </c>
      <c r="W174" s="4"/>
      <c r="X174" s="4"/>
      <c r="Y174" s="4"/>
      <c r="Z174" s="4">
        <v>8</v>
      </c>
      <c r="AA174" s="11">
        <f>W174+X174+Y174+Z174</f>
        <v>8</v>
      </c>
      <c r="AB174" s="11">
        <f>AA174/5</f>
        <v>1.6</v>
      </c>
      <c r="AC174" s="3" t="s">
        <v>5</v>
      </c>
      <c r="AD174" s="20">
        <f>B174+I174+P174+W174</f>
        <v>0</v>
      </c>
      <c r="AE174" s="9">
        <f>AD174/5</f>
        <v>0</v>
      </c>
      <c r="AF174" s="20">
        <f t="shared" ref="AF174:AF179" si="601">C174+J174+Q174+X174</f>
        <v>0</v>
      </c>
      <c r="AG174" s="9">
        <f>AF174/5</f>
        <v>0</v>
      </c>
      <c r="AH174" s="20">
        <f>D174+K174+R174+Y174</f>
        <v>0</v>
      </c>
      <c r="AI174" s="9">
        <f>AH174/5</f>
        <v>0</v>
      </c>
      <c r="AJ174" s="20">
        <f>E174+L174+S174+Z174</f>
        <v>18</v>
      </c>
      <c r="AK174" s="9">
        <f>AJ174/5</f>
        <v>3.6</v>
      </c>
      <c r="AL174" s="10">
        <f>F174+M174+T174+AA174</f>
        <v>18</v>
      </c>
    </row>
    <row r="175" spans="1:38" ht="24" hidden="1">
      <c r="A175" s="3" t="s">
        <v>48</v>
      </c>
      <c r="B175" s="4"/>
      <c r="C175" s="4"/>
      <c r="D175" s="4"/>
      <c r="E175" s="4"/>
      <c r="F175" s="11">
        <f t="shared" ref="F175:F179" si="602">B175+C175+D175+E175</f>
        <v>0</v>
      </c>
      <c r="G175" s="11">
        <f t="shared" ref="G175:G179" si="603">F175/5</f>
        <v>0</v>
      </c>
      <c r="H175" s="3" t="s">
        <v>48</v>
      </c>
      <c r="I175" s="4"/>
      <c r="J175" s="4"/>
      <c r="K175" s="4"/>
      <c r="L175" s="4"/>
      <c r="M175" s="11">
        <f t="shared" ref="M175:M179" si="604">I175+J175+K175+L175</f>
        <v>0</v>
      </c>
      <c r="N175" s="11">
        <f t="shared" ref="N175:N178" si="605">M175/5</f>
        <v>0</v>
      </c>
      <c r="O175" s="3" t="s">
        <v>48</v>
      </c>
      <c r="P175" s="4"/>
      <c r="Q175" s="4"/>
      <c r="R175" s="4"/>
      <c r="S175" s="4"/>
      <c r="T175" s="11">
        <f t="shared" ref="T175:T179" si="606">P175+Q175+R175+S175</f>
        <v>0</v>
      </c>
      <c r="U175" s="11">
        <f t="shared" ref="U175:U179" si="607">T175/5</f>
        <v>0</v>
      </c>
      <c r="V175" s="3" t="s">
        <v>48</v>
      </c>
      <c r="W175" s="4"/>
      <c r="X175" s="4"/>
      <c r="Y175" s="4"/>
      <c r="Z175" s="4"/>
      <c r="AA175" s="11">
        <f t="shared" ref="AA175:AA179" si="608">W175+X175+Y175+Z175</f>
        <v>0</v>
      </c>
      <c r="AB175" s="11">
        <f t="shared" ref="AB175:AB179" si="609">AA175/5</f>
        <v>0</v>
      </c>
      <c r="AC175" s="3" t="s">
        <v>48</v>
      </c>
      <c r="AD175" s="20">
        <f t="shared" ref="AD175:AD178" si="610">B175+I175+P175+W175</f>
        <v>0</v>
      </c>
      <c r="AE175" s="9">
        <f t="shared" ref="AE175:AE179" si="611">AD175/5</f>
        <v>0</v>
      </c>
      <c r="AF175" s="20">
        <f t="shared" si="601"/>
        <v>0</v>
      </c>
      <c r="AG175" s="9">
        <f t="shared" ref="AG175:AG179" si="612">AF175/5</f>
        <v>0</v>
      </c>
      <c r="AH175" s="20">
        <f t="shared" ref="AH175:AH179" si="613">D175+K175+R175+Y175</f>
        <v>0</v>
      </c>
      <c r="AI175" s="9">
        <f t="shared" ref="AI175:AI179" si="614">AH175/5</f>
        <v>0</v>
      </c>
      <c r="AJ175" s="20">
        <f t="shared" ref="AJ175:AJ179" si="615">E175+L175+S175+Z175</f>
        <v>0</v>
      </c>
      <c r="AK175" s="9">
        <f t="shared" ref="AK175:AK179" si="616">AJ175/5</f>
        <v>0</v>
      </c>
      <c r="AL175" s="10">
        <f t="shared" ref="AL175:AL178" si="617">F175+M175+T175+AA175</f>
        <v>0</v>
      </c>
    </row>
    <row r="176" spans="1:38" hidden="1">
      <c r="A176" s="3" t="s">
        <v>7</v>
      </c>
      <c r="B176" s="4"/>
      <c r="C176" s="4"/>
      <c r="D176" s="4"/>
      <c r="E176" s="4">
        <v>3</v>
      </c>
      <c r="F176" s="11">
        <f t="shared" si="602"/>
        <v>3</v>
      </c>
      <c r="G176" s="11">
        <f t="shared" si="603"/>
        <v>0.6</v>
      </c>
      <c r="H176" s="3" t="s">
        <v>7</v>
      </c>
      <c r="I176" s="4"/>
      <c r="J176" s="4"/>
      <c r="K176" s="4"/>
      <c r="L176" s="4">
        <v>5</v>
      </c>
      <c r="M176" s="11">
        <f t="shared" si="604"/>
        <v>5</v>
      </c>
      <c r="N176" s="11">
        <f t="shared" si="605"/>
        <v>1</v>
      </c>
      <c r="O176" s="3" t="s">
        <v>7</v>
      </c>
      <c r="P176" s="4"/>
      <c r="Q176" s="4"/>
      <c r="R176" s="4"/>
      <c r="S176" s="4">
        <v>2</v>
      </c>
      <c r="T176" s="11">
        <f t="shared" si="606"/>
        <v>2</v>
      </c>
      <c r="U176" s="11">
        <f t="shared" si="607"/>
        <v>0.4</v>
      </c>
      <c r="V176" s="3" t="s">
        <v>7</v>
      </c>
      <c r="W176" s="4"/>
      <c r="X176" s="4"/>
      <c r="Y176" s="4"/>
      <c r="Z176" s="4">
        <v>8</v>
      </c>
      <c r="AA176" s="11">
        <f t="shared" si="608"/>
        <v>8</v>
      </c>
      <c r="AB176" s="11">
        <f t="shared" si="609"/>
        <v>1.6</v>
      </c>
      <c r="AC176" s="3" t="s">
        <v>7</v>
      </c>
      <c r="AD176" s="20">
        <f t="shared" si="610"/>
        <v>0</v>
      </c>
      <c r="AE176" s="9">
        <f t="shared" si="611"/>
        <v>0</v>
      </c>
      <c r="AF176" s="20">
        <f t="shared" si="601"/>
        <v>0</v>
      </c>
      <c r="AG176" s="9">
        <f t="shared" si="612"/>
        <v>0</v>
      </c>
      <c r="AH176" s="20">
        <f t="shared" si="613"/>
        <v>0</v>
      </c>
      <c r="AI176" s="9">
        <f t="shared" si="614"/>
        <v>0</v>
      </c>
      <c r="AJ176" s="20">
        <f t="shared" si="615"/>
        <v>18</v>
      </c>
      <c r="AK176" s="9">
        <f t="shared" si="616"/>
        <v>3.6</v>
      </c>
      <c r="AL176" s="10">
        <f t="shared" si="617"/>
        <v>18</v>
      </c>
    </row>
    <row r="177" spans="1:38" ht="24" hidden="1">
      <c r="A177" s="3" t="s">
        <v>8</v>
      </c>
      <c r="B177" s="4"/>
      <c r="C177" s="4"/>
      <c r="D177" s="4"/>
      <c r="E177" s="4">
        <v>3</v>
      </c>
      <c r="F177" s="11">
        <f t="shared" si="602"/>
        <v>3</v>
      </c>
      <c r="G177" s="11">
        <f t="shared" si="603"/>
        <v>0.6</v>
      </c>
      <c r="H177" s="3" t="s">
        <v>8</v>
      </c>
      <c r="I177" s="4"/>
      <c r="J177" s="4"/>
      <c r="K177" s="4"/>
      <c r="L177" s="4">
        <v>5</v>
      </c>
      <c r="M177" s="11">
        <f t="shared" si="604"/>
        <v>5</v>
      </c>
      <c r="N177" s="11">
        <f t="shared" si="605"/>
        <v>1</v>
      </c>
      <c r="O177" s="3" t="s">
        <v>8</v>
      </c>
      <c r="P177" s="4"/>
      <c r="Q177" s="4"/>
      <c r="R177" s="4"/>
      <c r="S177" s="4">
        <v>2</v>
      </c>
      <c r="T177" s="11">
        <f t="shared" si="606"/>
        <v>2</v>
      </c>
      <c r="U177" s="11">
        <f t="shared" si="607"/>
        <v>0.4</v>
      </c>
      <c r="V177" s="3" t="s">
        <v>8</v>
      </c>
      <c r="W177" s="4"/>
      <c r="X177" s="4"/>
      <c r="Y177" s="4"/>
      <c r="Z177" s="4">
        <v>8</v>
      </c>
      <c r="AA177" s="11">
        <f t="shared" si="608"/>
        <v>8</v>
      </c>
      <c r="AB177" s="11">
        <f t="shared" si="609"/>
        <v>1.6</v>
      </c>
      <c r="AC177" s="3" t="s">
        <v>8</v>
      </c>
      <c r="AD177" s="20">
        <f t="shared" si="610"/>
        <v>0</v>
      </c>
      <c r="AE177" s="9">
        <f t="shared" si="611"/>
        <v>0</v>
      </c>
      <c r="AF177" s="20">
        <f t="shared" si="601"/>
        <v>0</v>
      </c>
      <c r="AG177" s="9">
        <f t="shared" si="612"/>
        <v>0</v>
      </c>
      <c r="AH177" s="20">
        <f t="shared" si="613"/>
        <v>0</v>
      </c>
      <c r="AI177" s="9">
        <f t="shared" si="614"/>
        <v>0</v>
      </c>
      <c r="AJ177" s="20">
        <f t="shared" si="615"/>
        <v>18</v>
      </c>
      <c r="AK177" s="9">
        <f t="shared" si="616"/>
        <v>3.6</v>
      </c>
      <c r="AL177" s="10">
        <f t="shared" si="617"/>
        <v>18</v>
      </c>
    </row>
    <row r="178" spans="1:38" ht="36" hidden="1">
      <c r="A178" s="3" t="s">
        <v>44</v>
      </c>
      <c r="B178" s="4"/>
      <c r="C178" s="4"/>
      <c r="D178" s="4"/>
      <c r="E178" s="4"/>
      <c r="F178" s="11">
        <f t="shared" si="602"/>
        <v>0</v>
      </c>
      <c r="G178" s="11">
        <f t="shared" si="603"/>
        <v>0</v>
      </c>
      <c r="H178" s="3" t="s">
        <v>44</v>
      </c>
      <c r="I178" s="4"/>
      <c r="J178" s="4"/>
      <c r="K178" s="4"/>
      <c r="L178" s="4"/>
      <c r="M178" s="11">
        <f t="shared" si="604"/>
        <v>0</v>
      </c>
      <c r="N178" s="11">
        <f t="shared" si="605"/>
        <v>0</v>
      </c>
      <c r="O178" s="3" t="s">
        <v>44</v>
      </c>
      <c r="P178" s="4"/>
      <c r="Q178" s="4"/>
      <c r="R178" s="4"/>
      <c r="S178" s="4"/>
      <c r="T178" s="11">
        <f t="shared" si="606"/>
        <v>0</v>
      </c>
      <c r="U178" s="11">
        <f t="shared" si="607"/>
        <v>0</v>
      </c>
      <c r="V178" s="3" t="s">
        <v>44</v>
      </c>
      <c r="W178" s="4"/>
      <c r="X178" s="4"/>
      <c r="Y178" s="4"/>
      <c r="Z178" s="4"/>
      <c r="AA178" s="11">
        <f t="shared" si="608"/>
        <v>0</v>
      </c>
      <c r="AB178" s="11">
        <f t="shared" si="609"/>
        <v>0</v>
      </c>
      <c r="AC178" s="3" t="s">
        <v>44</v>
      </c>
      <c r="AD178" s="20">
        <f t="shared" si="610"/>
        <v>0</v>
      </c>
      <c r="AE178" s="9">
        <f t="shared" si="611"/>
        <v>0</v>
      </c>
      <c r="AF178" s="20">
        <f t="shared" si="601"/>
        <v>0</v>
      </c>
      <c r="AG178" s="9">
        <f t="shared" si="612"/>
        <v>0</v>
      </c>
      <c r="AH178" s="20">
        <f t="shared" si="613"/>
        <v>0</v>
      </c>
      <c r="AI178" s="9">
        <f t="shared" si="614"/>
        <v>0</v>
      </c>
      <c r="AJ178" s="20">
        <f t="shared" si="615"/>
        <v>0</v>
      </c>
      <c r="AK178" s="9">
        <f t="shared" si="616"/>
        <v>0</v>
      </c>
      <c r="AL178" s="10">
        <f t="shared" si="617"/>
        <v>0</v>
      </c>
    </row>
    <row r="179" spans="1:38" hidden="1">
      <c r="A179" s="13" t="s">
        <v>17</v>
      </c>
      <c r="B179" s="14">
        <f>B174+B175+B176+B177+B178</f>
        <v>0</v>
      </c>
      <c r="C179" s="14">
        <f t="shared" ref="C179:E179" si="618">C174+C175+C176+C177+C178</f>
        <v>0</v>
      </c>
      <c r="D179" s="14">
        <f t="shared" si="618"/>
        <v>0</v>
      </c>
      <c r="E179" s="14">
        <f t="shared" si="618"/>
        <v>9</v>
      </c>
      <c r="F179" s="14">
        <f t="shared" si="602"/>
        <v>9</v>
      </c>
      <c r="G179" s="11">
        <f t="shared" si="603"/>
        <v>1.8</v>
      </c>
      <c r="H179" s="13" t="s">
        <v>17</v>
      </c>
      <c r="I179" s="14">
        <f>I174+I175+I176+I177+I178</f>
        <v>0</v>
      </c>
      <c r="J179" s="14">
        <f t="shared" ref="J179:L179" si="619">J174+J175+J176+J177+J178</f>
        <v>0</v>
      </c>
      <c r="K179" s="14">
        <f t="shared" si="619"/>
        <v>0</v>
      </c>
      <c r="L179" s="14">
        <f t="shared" si="619"/>
        <v>15</v>
      </c>
      <c r="M179" s="14">
        <f t="shared" si="604"/>
        <v>15</v>
      </c>
      <c r="N179" s="11">
        <f>M179/5</f>
        <v>3</v>
      </c>
      <c r="O179" s="13" t="s">
        <v>17</v>
      </c>
      <c r="P179" s="14">
        <f>P174+P175+P176+P177+P178</f>
        <v>0</v>
      </c>
      <c r="Q179" s="14">
        <f t="shared" ref="Q179:S179" si="620">Q174+Q175+Q176+Q177+Q178</f>
        <v>0</v>
      </c>
      <c r="R179" s="14">
        <f t="shared" si="620"/>
        <v>0</v>
      </c>
      <c r="S179" s="14">
        <f t="shared" si="620"/>
        <v>6</v>
      </c>
      <c r="T179" s="14">
        <f t="shared" si="606"/>
        <v>6</v>
      </c>
      <c r="U179" s="11">
        <f t="shared" si="607"/>
        <v>1.2</v>
      </c>
      <c r="V179" s="13" t="s">
        <v>17</v>
      </c>
      <c r="W179" s="14">
        <f>W174+W175+W176+W177+W178</f>
        <v>0</v>
      </c>
      <c r="X179" s="14">
        <v>1</v>
      </c>
      <c r="Y179" s="14">
        <f t="shared" ref="Y179:Z179" si="621">Y174+Y175+Y176+Y177+Y178</f>
        <v>0</v>
      </c>
      <c r="Z179" s="14">
        <f t="shared" si="621"/>
        <v>24</v>
      </c>
      <c r="AA179" s="14">
        <f t="shared" si="608"/>
        <v>25</v>
      </c>
      <c r="AB179" s="11">
        <f t="shared" si="609"/>
        <v>5</v>
      </c>
      <c r="AC179" s="13" t="s">
        <v>17</v>
      </c>
      <c r="AD179" s="14">
        <f>AD174+AD175+AD176+AD177+AD178</f>
        <v>0</v>
      </c>
      <c r="AE179" s="14">
        <f t="shared" si="611"/>
        <v>0</v>
      </c>
      <c r="AF179" s="14">
        <f t="shared" si="601"/>
        <v>1</v>
      </c>
      <c r="AG179" s="14">
        <f t="shared" si="612"/>
        <v>0.2</v>
      </c>
      <c r="AH179" s="14">
        <f t="shared" si="613"/>
        <v>0</v>
      </c>
      <c r="AI179" s="14">
        <f t="shared" si="614"/>
        <v>0</v>
      </c>
      <c r="AJ179" s="14">
        <f t="shared" si="615"/>
        <v>54</v>
      </c>
      <c r="AK179" s="14">
        <f t="shared" si="616"/>
        <v>10.8</v>
      </c>
      <c r="AL179" s="14">
        <f t="shared" ref="AL179" si="622">AL174+AL175+AL176+AL177+AL178</f>
        <v>54</v>
      </c>
    </row>
    <row r="180" spans="1:38" ht="18.75" hidden="1">
      <c r="A180" s="23" t="s">
        <v>86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5"/>
    </row>
    <row r="181" spans="1:38" ht="24" hidden="1">
      <c r="A181" s="3" t="s">
        <v>5</v>
      </c>
      <c r="B181" s="4"/>
      <c r="C181" s="4"/>
      <c r="D181" s="4"/>
      <c r="E181" s="4"/>
      <c r="F181" s="11">
        <f>B181+C181+D181+E181</f>
        <v>0</v>
      </c>
      <c r="G181" s="11">
        <f>F181/5</f>
        <v>0</v>
      </c>
      <c r="H181" s="3" t="s">
        <v>5</v>
      </c>
      <c r="I181" s="4"/>
      <c r="J181" s="4"/>
      <c r="K181" s="4"/>
      <c r="L181" s="4">
        <v>4</v>
      </c>
      <c r="M181" s="11">
        <f>I181+J181+K181+L181</f>
        <v>4</v>
      </c>
      <c r="N181" s="11">
        <f>M181/5</f>
        <v>0.8</v>
      </c>
      <c r="O181" s="3" t="s">
        <v>5</v>
      </c>
      <c r="P181" s="4"/>
      <c r="Q181" s="4"/>
      <c r="R181" s="4"/>
      <c r="S181" s="4">
        <v>6</v>
      </c>
      <c r="T181" s="11">
        <f>P181+Q181+R181+S181</f>
        <v>6</v>
      </c>
      <c r="U181" s="11">
        <f>T181/5</f>
        <v>1.2</v>
      </c>
      <c r="V181" s="3" t="s">
        <v>5</v>
      </c>
      <c r="W181" s="4"/>
      <c r="X181" s="4"/>
      <c r="Y181" s="4"/>
      <c r="Z181" s="4">
        <v>9</v>
      </c>
      <c r="AA181" s="11">
        <f>W181+X181+Y181+Z181</f>
        <v>9</v>
      </c>
      <c r="AB181" s="11">
        <f>AA181/5</f>
        <v>1.8</v>
      </c>
      <c r="AC181" s="3" t="s">
        <v>5</v>
      </c>
      <c r="AD181" s="20">
        <f>B181+I181+P181+W181</f>
        <v>0</v>
      </c>
      <c r="AE181" s="9">
        <f>AD181/5</f>
        <v>0</v>
      </c>
      <c r="AF181" s="20">
        <f t="shared" ref="AF181:AF186" si="623">C181+J181+Q181+X181</f>
        <v>0</v>
      </c>
      <c r="AG181" s="9">
        <f>AF181/5</f>
        <v>0</v>
      </c>
      <c r="AH181" s="20">
        <f>D181+K181+R181+Y181</f>
        <v>0</v>
      </c>
      <c r="AI181" s="9">
        <f>AH181/5</f>
        <v>0</v>
      </c>
      <c r="AJ181" s="20">
        <f>E181+L181+S181+Z181</f>
        <v>19</v>
      </c>
      <c r="AK181" s="9">
        <f>AJ181/5</f>
        <v>3.8</v>
      </c>
      <c r="AL181" s="10">
        <f>F181+M181+T181+AA181</f>
        <v>19</v>
      </c>
    </row>
    <row r="182" spans="1:38" ht="24" hidden="1">
      <c r="A182" s="3" t="s">
        <v>48</v>
      </c>
      <c r="B182" s="4"/>
      <c r="C182" s="4"/>
      <c r="D182" s="4"/>
      <c r="E182" s="4"/>
      <c r="F182" s="11">
        <f t="shared" ref="F182:F186" si="624">B182+C182+D182+E182</f>
        <v>0</v>
      </c>
      <c r="G182" s="11">
        <f t="shared" ref="G182:G186" si="625">F182/5</f>
        <v>0</v>
      </c>
      <c r="H182" s="3" t="s">
        <v>48</v>
      </c>
      <c r="I182" s="4"/>
      <c r="J182" s="4"/>
      <c r="K182" s="4"/>
      <c r="L182" s="4"/>
      <c r="M182" s="11">
        <f t="shared" ref="M182:M186" si="626">I182+J182+K182+L182</f>
        <v>0</v>
      </c>
      <c r="N182" s="11">
        <f t="shared" ref="N182:N185" si="627">M182/5</f>
        <v>0</v>
      </c>
      <c r="O182" s="3" t="s">
        <v>48</v>
      </c>
      <c r="P182" s="4"/>
      <c r="Q182" s="4"/>
      <c r="R182" s="4"/>
      <c r="S182" s="4"/>
      <c r="T182" s="11">
        <f t="shared" ref="T182:T186" si="628">P182+Q182+R182+S182</f>
        <v>0</v>
      </c>
      <c r="U182" s="11">
        <f t="shared" ref="U182:U186" si="629">T182/5</f>
        <v>0</v>
      </c>
      <c r="V182" s="3" t="s">
        <v>48</v>
      </c>
      <c r="W182" s="4"/>
      <c r="X182" s="4"/>
      <c r="Y182" s="4"/>
      <c r="Z182" s="4"/>
      <c r="AA182" s="11">
        <f t="shared" ref="AA182:AA186" si="630">W182+X182+Y182+Z182</f>
        <v>0</v>
      </c>
      <c r="AB182" s="11">
        <f t="shared" ref="AB182:AB186" si="631">AA182/5</f>
        <v>0</v>
      </c>
      <c r="AC182" s="3" t="s">
        <v>48</v>
      </c>
      <c r="AD182" s="20">
        <f t="shared" ref="AD182:AD185" si="632">B182+I182+P182+W182</f>
        <v>0</v>
      </c>
      <c r="AE182" s="9">
        <f t="shared" ref="AE182:AE186" si="633">AD182/5</f>
        <v>0</v>
      </c>
      <c r="AF182" s="20">
        <f t="shared" si="623"/>
        <v>0</v>
      </c>
      <c r="AG182" s="9">
        <f t="shared" ref="AG182:AG186" si="634">AF182/5</f>
        <v>0</v>
      </c>
      <c r="AH182" s="20">
        <f t="shared" ref="AH182:AH186" si="635">D182+K182+R182+Y182</f>
        <v>0</v>
      </c>
      <c r="AI182" s="9">
        <f t="shared" ref="AI182:AI186" si="636">AH182/5</f>
        <v>0</v>
      </c>
      <c r="AJ182" s="20">
        <f t="shared" ref="AJ182:AJ186" si="637">E182+L182+S182+Z182</f>
        <v>0</v>
      </c>
      <c r="AK182" s="9">
        <f t="shared" ref="AK182:AK186" si="638">AJ182/5</f>
        <v>0</v>
      </c>
      <c r="AL182" s="10">
        <f t="shared" ref="AL182:AL185" si="639">F182+M182+T182+AA182</f>
        <v>0</v>
      </c>
    </row>
    <row r="183" spans="1:38" hidden="1">
      <c r="A183" s="3" t="s">
        <v>7</v>
      </c>
      <c r="B183" s="4"/>
      <c r="C183" s="4"/>
      <c r="D183" s="4"/>
      <c r="E183" s="4"/>
      <c r="F183" s="11">
        <f t="shared" si="624"/>
        <v>0</v>
      </c>
      <c r="G183" s="11">
        <f t="shared" si="625"/>
        <v>0</v>
      </c>
      <c r="H183" s="3" t="s">
        <v>7</v>
      </c>
      <c r="I183" s="4"/>
      <c r="J183" s="4"/>
      <c r="K183" s="4"/>
      <c r="L183" s="4">
        <v>4</v>
      </c>
      <c r="M183" s="11">
        <f t="shared" si="626"/>
        <v>4</v>
      </c>
      <c r="N183" s="11">
        <f t="shared" si="627"/>
        <v>0.8</v>
      </c>
      <c r="O183" s="3" t="s">
        <v>7</v>
      </c>
      <c r="P183" s="4"/>
      <c r="Q183" s="4"/>
      <c r="R183" s="4"/>
      <c r="S183" s="4">
        <v>6</v>
      </c>
      <c r="T183" s="11">
        <f t="shared" si="628"/>
        <v>6</v>
      </c>
      <c r="U183" s="11">
        <f t="shared" si="629"/>
        <v>1.2</v>
      </c>
      <c r="V183" s="3" t="s">
        <v>7</v>
      </c>
      <c r="W183" s="4"/>
      <c r="X183" s="4"/>
      <c r="Y183" s="4"/>
      <c r="Z183" s="4">
        <v>9</v>
      </c>
      <c r="AA183" s="11">
        <f t="shared" si="630"/>
        <v>9</v>
      </c>
      <c r="AB183" s="11">
        <f t="shared" si="631"/>
        <v>1.8</v>
      </c>
      <c r="AC183" s="3" t="s">
        <v>7</v>
      </c>
      <c r="AD183" s="20">
        <f t="shared" si="632"/>
        <v>0</v>
      </c>
      <c r="AE183" s="9">
        <f t="shared" si="633"/>
        <v>0</v>
      </c>
      <c r="AF183" s="20">
        <f t="shared" si="623"/>
        <v>0</v>
      </c>
      <c r="AG183" s="9">
        <f t="shared" si="634"/>
        <v>0</v>
      </c>
      <c r="AH183" s="20">
        <f t="shared" si="635"/>
        <v>0</v>
      </c>
      <c r="AI183" s="9">
        <f t="shared" si="636"/>
        <v>0</v>
      </c>
      <c r="AJ183" s="20">
        <f t="shared" si="637"/>
        <v>19</v>
      </c>
      <c r="AK183" s="9">
        <f t="shared" si="638"/>
        <v>3.8</v>
      </c>
      <c r="AL183" s="10">
        <f t="shared" si="639"/>
        <v>19</v>
      </c>
    </row>
    <row r="184" spans="1:38" ht="24" hidden="1">
      <c r="A184" s="3" t="s">
        <v>8</v>
      </c>
      <c r="B184" s="4"/>
      <c r="C184" s="4"/>
      <c r="D184" s="4"/>
      <c r="E184" s="4"/>
      <c r="F184" s="11">
        <f t="shared" si="624"/>
        <v>0</v>
      </c>
      <c r="G184" s="11">
        <f t="shared" si="625"/>
        <v>0</v>
      </c>
      <c r="H184" s="3" t="s">
        <v>8</v>
      </c>
      <c r="I184" s="4"/>
      <c r="J184" s="4"/>
      <c r="K184" s="4"/>
      <c r="L184" s="4">
        <v>4</v>
      </c>
      <c r="M184" s="11">
        <f t="shared" si="626"/>
        <v>4</v>
      </c>
      <c r="N184" s="11">
        <f t="shared" si="627"/>
        <v>0.8</v>
      </c>
      <c r="O184" s="3" t="s">
        <v>8</v>
      </c>
      <c r="P184" s="4"/>
      <c r="Q184" s="4"/>
      <c r="R184" s="4"/>
      <c r="S184" s="4">
        <v>6</v>
      </c>
      <c r="T184" s="11">
        <f t="shared" si="628"/>
        <v>6</v>
      </c>
      <c r="U184" s="11">
        <f t="shared" si="629"/>
        <v>1.2</v>
      </c>
      <c r="V184" s="3" t="s">
        <v>8</v>
      </c>
      <c r="W184" s="4"/>
      <c r="X184" s="4"/>
      <c r="Y184" s="4"/>
      <c r="Z184" s="4">
        <v>9</v>
      </c>
      <c r="AA184" s="11">
        <f t="shared" si="630"/>
        <v>9</v>
      </c>
      <c r="AB184" s="11">
        <f t="shared" si="631"/>
        <v>1.8</v>
      </c>
      <c r="AC184" s="3" t="s">
        <v>8</v>
      </c>
      <c r="AD184" s="20">
        <f t="shared" si="632"/>
        <v>0</v>
      </c>
      <c r="AE184" s="9">
        <f t="shared" si="633"/>
        <v>0</v>
      </c>
      <c r="AF184" s="20">
        <f t="shared" si="623"/>
        <v>0</v>
      </c>
      <c r="AG184" s="9">
        <f t="shared" si="634"/>
        <v>0</v>
      </c>
      <c r="AH184" s="20">
        <f t="shared" si="635"/>
        <v>0</v>
      </c>
      <c r="AI184" s="9">
        <f t="shared" si="636"/>
        <v>0</v>
      </c>
      <c r="AJ184" s="20">
        <f t="shared" si="637"/>
        <v>19</v>
      </c>
      <c r="AK184" s="9">
        <f t="shared" si="638"/>
        <v>3.8</v>
      </c>
      <c r="AL184" s="10">
        <f t="shared" si="639"/>
        <v>19</v>
      </c>
    </row>
    <row r="185" spans="1:38" ht="36" hidden="1">
      <c r="A185" s="3" t="s">
        <v>44</v>
      </c>
      <c r="B185" s="4"/>
      <c r="C185" s="4"/>
      <c r="D185" s="4"/>
      <c r="E185" s="4"/>
      <c r="F185" s="11">
        <f t="shared" si="624"/>
        <v>0</v>
      </c>
      <c r="G185" s="11">
        <f t="shared" si="625"/>
        <v>0</v>
      </c>
      <c r="H185" s="3" t="s">
        <v>44</v>
      </c>
      <c r="I185" s="4"/>
      <c r="J185" s="4"/>
      <c r="K185" s="4"/>
      <c r="L185" s="4"/>
      <c r="M185" s="11">
        <f t="shared" si="626"/>
        <v>0</v>
      </c>
      <c r="N185" s="11">
        <f t="shared" si="627"/>
        <v>0</v>
      </c>
      <c r="O185" s="3" t="s">
        <v>44</v>
      </c>
      <c r="P185" s="4"/>
      <c r="Q185" s="4"/>
      <c r="R185" s="4"/>
      <c r="S185" s="4"/>
      <c r="T185" s="11">
        <f t="shared" si="628"/>
        <v>0</v>
      </c>
      <c r="U185" s="11">
        <f t="shared" si="629"/>
        <v>0</v>
      </c>
      <c r="V185" s="3" t="s">
        <v>44</v>
      </c>
      <c r="W185" s="4"/>
      <c r="X185" s="4"/>
      <c r="Y185" s="4"/>
      <c r="Z185" s="4"/>
      <c r="AA185" s="11">
        <f t="shared" si="630"/>
        <v>0</v>
      </c>
      <c r="AB185" s="11">
        <f t="shared" si="631"/>
        <v>0</v>
      </c>
      <c r="AC185" s="3" t="s">
        <v>44</v>
      </c>
      <c r="AD185" s="20">
        <f t="shared" si="632"/>
        <v>0</v>
      </c>
      <c r="AE185" s="9">
        <f t="shared" si="633"/>
        <v>0</v>
      </c>
      <c r="AF185" s="20">
        <f t="shared" si="623"/>
        <v>0</v>
      </c>
      <c r="AG185" s="9">
        <f t="shared" si="634"/>
        <v>0</v>
      </c>
      <c r="AH185" s="20">
        <f t="shared" si="635"/>
        <v>0</v>
      </c>
      <c r="AI185" s="9">
        <f t="shared" si="636"/>
        <v>0</v>
      </c>
      <c r="AJ185" s="20">
        <f t="shared" si="637"/>
        <v>0</v>
      </c>
      <c r="AK185" s="9">
        <f t="shared" si="638"/>
        <v>0</v>
      </c>
      <c r="AL185" s="10">
        <f t="shared" si="639"/>
        <v>0</v>
      </c>
    </row>
    <row r="186" spans="1:38" hidden="1">
      <c r="A186" s="13" t="s">
        <v>17</v>
      </c>
      <c r="B186" s="14">
        <f>B181+B182+B183+B184+B185</f>
        <v>0</v>
      </c>
      <c r="C186" s="14">
        <f t="shared" ref="C186:E186" si="640">C181+C182+C183+C184+C185</f>
        <v>0</v>
      </c>
      <c r="D186" s="14">
        <f t="shared" si="640"/>
        <v>0</v>
      </c>
      <c r="E186" s="14">
        <f t="shared" si="640"/>
        <v>0</v>
      </c>
      <c r="F186" s="14">
        <f t="shared" si="624"/>
        <v>0</v>
      </c>
      <c r="G186" s="11">
        <f t="shared" si="625"/>
        <v>0</v>
      </c>
      <c r="H186" s="13" t="s">
        <v>17</v>
      </c>
      <c r="I186" s="14">
        <f>I181+I182+I183+I184+I185</f>
        <v>0</v>
      </c>
      <c r="J186" s="14">
        <f t="shared" ref="J186:L186" si="641">J181+J182+J183+J184+J185</f>
        <v>0</v>
      </c>
      <c r="K186" s="14">
        <f t="shared" si="641"/>
        <v>0</v>
      </c>
      <c r="L186" s="14">
        <f t="shared" si="641"/>
        <v>12</v>
      </c>
      <c r="M186" s="14">
        <f t="shared" si="626"/>
        <v>12</v>
      </c>
      <c r="N186" s="11">
        <f>M186/5</f>
        <v>2.4</v>
      </c>
      <c r="O186" s="13" t="s">
        <v>17</v>
      </c>
      <c r="P186" s="14">
        <f>P181+P182+P183+P184+P185</f>
        <v>0</v>
      </c>
      <c r="Q186" s="14">
        <f t="shared" ref="Q186:S186" si="642">Q181+Q182+Q183+Q184+Q185</f>
        <v>0</v>
      </c>
      <c r="R186" s="14">
        <f t="shared" si="642"/>
        <v>0</v>
      </c>
      <c r="S186" s="14">
        <f t="shared" si="642"/>
        <v>18</v>
      </c>
      <c r="T186" s="14">
        <f t="shared" si="628"/>
        <v>18</v>
      </c>
      <c r="U186" s="11">
        <f t="shared" si="629"/>
        <v>3.6</v>
      </c>
      <c r="V186" s="13" t="s">
        <v>17</v>
      </c>
      <c r="W186" s="14">
        <f>W181+W182+W183+W184+W185</f>
        <v>0</v>
      </c>
      <c r="X186" s="14">
        <v>1</v>
      </c>
      <c r="Y186" s="14">
        <f t="shared" ref="Y186:Z186" si="643">Y181+Y182+Y183+Y184+Y185</f>
        <v>0</v>
      </c>
      <c r="Z186" s="14">
        <f t="shared" si="643"/>
        <v>27</v>
      </c>
      <c r="AA186" s="14">
        <f t="shared" si="630"/>
        <v>28</v>
      </c>
      <c r="AB186" s="11">
        <f t="shared" si="631"/>
        <v>5.6</v>
      </c>
      <c r="AC186" s="13" t="s">
        <v>17</v>
      </c>
      <c r="AD186" s="14">
        <f>AD181+AD182+AD183+AD184+AD185</f>
        <v>0</v>
      </c>
      <c r="AE186" s="14">
        <f t="shared" si="633"/>
        <v>0</v>
      </c>
      <c r="AF186" s="14">
        <f t="shared" si="623"/>
        <v>1</v>
      </c>
      <c r="AG186" s="14">
        <f t="shared" si="634"/>
        <v>0.2</v>
      </c>
      <c r="AH186" s="14">
        <f t="shared" si="635"/>
        <v>0</v>
      </c>
      <c r="AI186" s="14">
        <f t="shared" si="636"/>
        <v>0</v>
      </c>
      <c r="AJ186" s="14">
        <f t="shared" si="637"/>
        <v>57</v>
      </c>
      <c r="AK186" s="14">
        <f t="shared" si="638"/>
        <v>11.4</v>
      </c>
      <c r="AL186" s="14">
        <f t="shared" ref="AL186" si="644">AL181+AL182+AL183+AL184+AL185</f>
        <v>57</v>
      </c>
    </row>
    <row r="187" spans="1:38" ht="18.75" hidden="1">
      <c r="A187" s="23" t="s">
        <v>88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5"/>
    </row>
    <row r="188" spans="1:38" ht="24" hidden="1">
      <c r="A188" s="3" t="s">
        <v>5</v>
      </c>
      <c r="B188" s="4"/>
      <c r="C188" s="4"/>
      <c r="D188" s="4"/>
      <c r="E188" s="4">
        <v>1</v>
      </c>
      <c r="F188" s="11">
        <f>B188+C188+D188+E188</f>
        <v>1</v>
      </c>
      <c r="G188" s="11">
        <f>F188/5</f>
        <v>0.2</v>
      </c>
      <c r="H188" s="3" t="s">
        <v>5</v>
      </c>
      <c r="I188" s="4"/>
      <c r="J188" s="4"/>
      <c r="K188" s="4"/>
      <c r="L188" s="4">
        <v>1</v>
      </c>
      <c r="M188" s="11">
        <f>I188+J188+K188+L188</f>
        <v>1</v>
      </c>
      <c r="N188" s="11">
        <f>M188/5</f>
        <v>0.2</v>
      </c>
      <c r="O188" s="3" t="s">
        <v>5</v>
      </c>
      <c r="P188" s="4"/>
      <c r="Q188" s="4"/>
      <c r="R188" s="4"/>
      <c r="S188" s="4">
        <v>1</v>
      </c>
      <c r="T188" s="11">
        <f>P188+Q188+R188+S188</f>
        <v>1</v>
      </c>
      <c r="U188" s="11">
        <f>T188/5</f>
        <v>0.2</v>
      </c>
      <c r="V188" s="3" t="s">
        <v>5</v>
      </c>
      <c r="W188" s="4">
        <v>1</v>
      </c>
      <c r="X188" s="4"/>
      <c r="Y188" s="4"/>
      <c r="Z188" s="4">
        <v>1</v>
      </c>
      <c r="AA188" s="11">
        <f>W188+X188+Y188+Z188</f>
        <v>2</v>
      </c>
      <c r="AB188" s="11">
        <f>AA188/5</f>
        <v>0.4</v>
      </c>
      <c r="AC188" s="3" t="s">
        <v>5</v>
      </c>
      <c r="AD188" s="20">
        <f>B188+I188+P188+W188</f>
        <v>1</v>
      </c>
      <c r="AE188" s="9">
        <f>AD188/5</f>
        <v>0.2</v>
      </c>
      <c r="AF188" s="20">
        <f t="shared" ref="AF188:AF193" si="645">C188+J188+Q188+X188</f>
        <v>0</v>
      </c>
      <c r="AG188" s="9">
        <f>AF188/5</f>
        <v>0</v>
      </c>
      <c r="AH188" s="20">
        <f>D188+K188+R188+Y188</f>
        <v>0</v>
      </c>
      <c r="AI188" s="9">
        <f>AH188/5</f>
        <v>0</v>
      </c>
      <c r="AJ188" s="20">
        <f>E188+L188+S188+Z188</f>
        <v>4</v>
      </c>
      <c r="AK188" s="9">
        <f>AJ188/5</f>
        <v>0.8</v>
      </c>
      <c r="AL188" s="10">
        <f>F188+M188+T188+AA188</f>
        <v>5</v>
      </c>
    </row>
    <row r="189" spans="1:38" ht="24" hidden="1">
      <c r="A189" s="3" t="s">
        <v>48</v>
      </c>
      <c r="B189" s="4"/>
      <c r="C189" s="4"/>
      <c r="D189" s="4"/>
      <c r="E189" s="4"/>
      <c r="F189" s="11">
        <f t="shared" ref="F189:F193" si="646">B189+C189+D189+E189</f>
        <v>0</v>
      </c>
      <c r="G189" s="11">
        <f t="shared" ref="G189:G193" si="647">F189/5</f>
        <v>0</v>
      </c>
      <c r="H189" s="3" t="s">
        <v>48</v>
      </c>
      <c r="I189" s="4"/>
      <c r="J189" s="4"/>
      <c r="K189" s="4"/>
      <c r="L189" s="4"/>
      <c r="M189" s="11">
        <f t="shared" ref="M189:M193" si="648">I189+J189+K189+L189</f>
        <v>0</v>
      </c>
      <c r="N189" s="11">
        <f t="shared" ref="N189:N192" si="649">M189/5</f>
        <v>0</v>
      </c>
      <c r="O189" s="3" t="s">
        <v>48</v>
      </c>
      <c r="P189" s="4"/>
      <c r="Q189" s="4"/>
      <c r="R189" s="4"/>
      <c r="S189" s="4"/>
      <c r="T189" s="11">
        <f t="shared" ref="T189:T193" si="650">P189+Q189+R189+S189</f>
        <v>0</v>
      </c>
      <c r="U189" s="11">
        <f t="shared" ref="U189:U193" si="651">T189/5</f>
        <v>0</v>
      </c>
      <c r="V189" s="3" t="s">
        <v>48</v>
      </c>
      <c r="W189" s="4"/>
      <c r="X189" s="4"/>
      <c r="Y189" s="4"/>
      <c r="Z189" s="4"/>
      <c r="AA189" s="11">
        <f t="shared" ref="AA189:AA193" si="652">W189+X189+Y189+Z189</f>
        <v>0</v>
      </c>
      <c r="AB189" s="11">
        <f t="shared" ref="AB189:AB193" si="653">AA189/5</f>
        <v>0</v>
      </c>
      <c r="AC189" s="3" t="s">
        <v>48</v>
      </c>
      <c r="AD189" s="20">
        <f t="shared" ref="AD189:AD192" si="654">B189+I189+P189+W189</f>
        <v>0</v>
      </c>
      <c r="AE189" s="9">
        <f t="shared" ref="AE189:AE193" si="655">AD189/5</f>
        <v>0</v>
      </c>
      <c r="AF189" s="20">
        <f t="shared" si="645"/>
        <v>0</v>
      </c>
      <c r="AG189" s="9">
        <f t="shared" ref="AG189:AG193" si="656">AF189/5</f>
        <v>0</v>
      </c>
      <c r="AH189" s="20">
        <f t="shared" ref="AH189:AH193" si="657">D189+K189+R189+Y189</f>
        <v>0</v>
      </c>
      <c r="AI189" s="9">
        <f t="shared" ref="AI189:AI193" si="658">AH189/5</f>
        <v>0</v>
      </c>
      <c r="AJ189" s="20">
        <f t="shared" ref="AJ189:AJ193" si="659">E189+L189+S189+Z189</f>
        <v>0</v>
      </c>
      <c r="AK189" s="9">
        <f t="shared" ref="AK189:AK193" si="660">AJ189/5</f>
        <v>0</v>
      </c>
      <c r="AL189" s="10">
        <f t="shared" ref="AL189:AL192" si="661">F189+M189+T189+AA189</f>
        <v>0</v>
      </c>
    </row>
    <row r="190" spans="1:38" hidden="1">
      <c r="A190" s="3" t="s">
        <v>7</v>
      </c>
      <c r="B190" s="4"/>
      <c r="C190" s="4"/>
      <c r="D190" s="4"/>
      <c r="E190" s="4">
        <v>1</v>
      </c>
      <c r="F190" s="11">
        <f t="shared" si="646"/>
        <v>1</v>
      </c>
      <c r="G190" s="11">
        <f t="shared" si="647"/>
        <v>0.2</v>
      </c>
      <c r="H190" s="3" t="s">
        <v>7</v>
      </c>
      <c r="I190" s="4"/>
      <c r="J190" s="4"/>
      <c r="K190" s="4"/>
      <c r="L190" s="4">
        <v>1</v>
      </c>
      <c r="M190" s="11">
        <f t="shared" si="648"/>
        <v>1</v>
      </c>
      <c r="N190" s="11">
        <f t="shared" si="649"/>
        <v>0.2</v>
      </c>
      <c r="O190" s="3" t="s">
        <v>7</v>
      </c>
      <c r="P190" s="4"/>
      <c r="Q190" s="4"/>
      <c r="R190" s="4"/>
      <c r="S190" s="4">
        <v>1</v>
      </c>
      <c r="T190" s="11">
        <f t="shared" si="650"/>
        <v>1</v>
      </c>
      <c r="U190" s="11">
        <f t="shared" si="651"/>
        <v>0.2</v>
      </c>
      <c r="V190" s="3" t="s">
        <v>7</v>
      </c>
      <c r="W190" s="4">
        <v>1</v>
      </c>
      <c r="X190" s="4"/>
      <c r="Y190" s="4"/>
      <c r="Z190" s="4">
        <v>1</v>
      </c>
      <c r="AA190" s="11">
        <f t="shared" si="652"/>
        <v>2</v>
      </c>
      <c r="AB190" s="11">
        <f t="shared" si="653"/>
        <v>0.4</v>
      </c>
      <c r="AC190" s="3" t="s">
        <v>7</v>
      </c>
      <c r="AD190" s="20">
        <f t="shared" si="654"/>
        <v>1</v>
      </c>
      <c r="AE190" s="9">
        <f t="shared" si="655"/>
        <v>0.2</v>
      </c>
      <c r="AF190" s="20">
        <f t="shared" si="645"/>
        <v>0</v>
      </c>
      <c r="AG190" s="9">
        <f t="shared" si="656"/>
        <v>0</v>
      </c>
      <c r="AH190" s="20">
        <f t="shared" si="657"/>
        <v>0</v>
      </c>
      <c r="AI190" s="9">
        <f t="shared" si="658"/>
        <v>0</v>
      </c>
      <c r="AJ190" s="20">
        <f t="shared" si="659"/>
        <v>4</v>
      </c>
      <c r="AK190" s="9">
        <f t="shared" si="660"/>
        <v>0.8</v>
      </c>
      <c r="AL190" s="10">
        <f t="shared" si="661"/>
        <v>5</v>
      </c>
    </row>
    <row r="191" spans="1:38" ht="24" hidden="1">
      <c r="A191" s="3" t="s">
        <v>8</v>
      </c>
      <c r="B191" s="4"/>
      <c r="C191" s="4"/>
      <c r="D191" s="4"/>
      <c r="E191" s="4">
        <v>1</v>
      </c>
      <c r="F191" s="11">
        <f t="shared" si="646"/>
        <v>1</v>
      </c>
      <c r="G191" s="11">
        <f t="shared" si="647"/>
        <v>0.2</v>
      </c>
      <c r="H191" s="3" t="s">
        <v>8</v>
      </c>
      <c r="I191" s="4"/>
      <c r="J191" s="4"/>
      <c r="K191" s="4"/>
      <c r="L191" s="4">
        <v>1</v>
      </c>
      <c r="M191" s="11">
        <f t="shared" si="648"/>
        <v>1</v>
      </c>
      <c r="N191" s="11">
        <f t="shared" si="649"/>
        <v>0.2</v>
      </c>
      <c r="O191" s="3" t="s">
        <v>8</v>
      </c>
      <c r="P191" s="4"/>
      <c r="Q191" s="4"/>
      <c r="R191" s="4"/>
      <c r="S191" s="4">
        <v>1</v>
      </c>
      <c r="T191" s="11">
        <f t="shared" si="650"/>
        <v>1</v>
      </c>
      <c r="U191" s="11">
        <f t="shared" si="651"/>
        <v>0.2</v>
      </c>
      <c r="V191" s="3" t="s">
        <v>8</v>
      </c>
      <c r="W191" s="4">
        <v>1</v>
      </c>
      <c r="X191" s="4"/>
      <c r="Y191" s="4"/>
      <c r="Z191" s="4">
        <v>1</v>
      </c>
      <c r="AA191" s="11">
        <f t="shared" si="652"/>
        <v>2</v>
      </c>
      <c r="AB191" s="11">
        <f t="shared" si="653"/>
        <v>0.4</v>
      </c>
      <c r="AC191" s="3" t="s">
        <v>8</v>
      </c>
      <c r="AD191" s="20">
        <f t="shared" si="654"/>
        <v>1</v>
      </c>
      <c r="AE191" s="9">
        <f t="shared" si="655"/>
        <v>0.2</v>
      </c>
      <c r="AF191" s="20">
        <f t="shared" si="645"/>
        <v>0</v>
      </c>
      <c r="AG191" s="9">
        <f t="shared" si="656"/>
        <v>0</v>
      </c>
      <c r="AH191" s="20">
        <f t="shared" si="657"/>
        <v>0</v>
      </c>
      <c r="AI191" s="9">
        <f t="shared" si="658"/>
        <v>0</v>
      </c>
      <c r="AJ191" s="20">
        <f t="shared" si="659"/>
        <v>4</v>
      </c>
      <c r="AK191" s="9">
        <f t="shared" si="660"/>
        <v>0.8</v>
      </c>
      <c r="AL191" s="10">
        <f t="shared" si="661"/>
        <v>5</v>
      </c>
    </row>
    <row r="192" spans="1:38" ht="36" hidden="1">
      <c r="A192" s="3" t="s">
        <v>44</v>
      </c>
      <c r="B192" s="4"/>
      <c r="C192" s="4"/>
      <c r="D192" s="4"/>
      <c r="E192" s="4"/>
      <c r="F192" s="11">
        <f t="shared" si="646"/>
        <v>0</v>
      </c>
      <c r="G192" s="11">
        <f t="shared" si="647"/>
        <v>0</v>
      </c>
      <c r="H192" s="3" t="s">
        <v>44</v>
      </c>
      <c r="I192" s="4"/>
      <c r="J192" s="4"/>
      <c r="K192" s="4"/>
      <c r="L192" s="4"/>
      <c r="M192" s="11">
        <f t="shared" si="648"/>
        <v>0</v>
      </c>
      <c r="N192" s="11">
        <f t="shared" si="649"/>
        <v>0</v>
      </c>
      <c r="O192" s="3" t="s">
        <v>44</v>
      </c>
      <c r="P192" s="4"/>
      <c r="Q192" s="4"/>
      <c r="R192" s="4"/>
      <c r="S192" s="4"/>
      <c r="T192" s="11">
        <f t="shared" si="650"/>
        <v>0</v>
      </c>
      <c r="U192" s="11">
        <f t="shared" si="651"/>
        <v>0</v>
      </c>
      <c r="V192" s="3" t="s">
        <v>44</v>
      </c>
      <c r="W192" s="4"/>
      <c r="X192" s="4"/>
      <c r="Y192" s="4"/>
      <c r="Z192" s="4"/>
      <c r="AA192" s="11">
        <f t="shared" si="652"/>
        <v>0</v>
      </c>
      <c r="AB192" s="11">
        <f t="shared" si="653"/>
        <v>0</v>
      </c>
      <c r="AC192" s="3" t="s">
        <v>44</v>
      </c>
      <c r="AD192" s="20">
        <f t="shared" si="654"/>
        <v>0</v>
      </c>
      <c r="AE192" s="9">
        <f t="shared" si="655"/>
        <v>0</v>
      </c>
      <c r="AF192" s="20">
        <f t="shared" si="645"/>
        <v>0</v>
      </c>
      <c r="AG192" s="9">
        <f t="shared" si="656"/>
        <v>0</v>
      </c>
      <c r="AH192" s="20">
        <f t="shared" si="657"/>
        <v>0</v>
      </c>
      <c r="AI192" s="9">
        <f t="shared" si="658"/>
        <v>0</v>
      </c>
      <c r="AJ192" s="20">
        <f t="shared" si="659"/>
        <v>0</v>
      </c>
      <c r="AK192" s="9">
        <f t="shared" si="660"/>
        <v>0</v>
      </c>
      <c r="AL192" s="10">
        <f t="shared" si="661"/>
        <v>0</v>
      </c>
    </row>
    <row r="193" spans="1:38" hidden="1">
      <c r="A193" s="13" t="s">
        <v>17</v>
      </c>
      <c r="B193" s="14">
        <f>B188+B189+B190+B191+B192</f>
        <v>0</v>
      </c>
      <c r="C193" s="14">
        <f t="shared" ref="C193:E193" si="662">C188+C189+C190+C191+C192</f>
        <v>0</v>
      </c>
      <c r="D193" s="14">
        <f t="shared" si="662"/>
        <v>0</v>
      </c>
      <c r="E193" s="14">
        <f t="shared" si="662"/>
        <v>3</v>
      </c>
      <c r="F193" s="14">
        <f t="shared" si="646"/>
        <v>3</v>
      </c>
      <c r="G193" s="11">
        <f t="shared" si="647"/>
        <v>0.6</v>
      </c>
      <c r="H193" s="13" t="s">
        <v>17</v>
      </c>
      <c r="I193" s="14">
        <f>I188+I189+I190+I191+I192</f>
        <v>0</v>
      </c>
      <c r="J193" s="14">
        <f t="shared" ref="J193:L193" si="663">J188+J189+J190+J191+J192</f>
        <v>0</v>
      </c>
      <c r="K193" s="14">
        <f t="shared" si="663"/>
        <v>0</v>
      </c>
      <c r="L193" s="14">
        <f t="shared" si="663"/>
        <v>3</v>
      </c>
      <c r="M193" s="14">
        <f t="shared" si="648"/>
        <v>3</v>
      </c>
      <c r="N193" s="11">
        <f>M193/5</f>
        <v>0.6</v>
      </c>
      <c r="O193" s="13" t="s">
        <v>17</v>
      </c>
      <c r="P193" s="14">
        <f>P188+P189+P190+P191+P192</f>
        <v>0</v>
      </c>
      <c r="Q193" s="14">
        <f t="shared" ref="Q193:S193" si="664">Q188+Q189+Q190+Q191+Q192</f>
        <v>0</v>
      </c>
      <c r="R193" s="14">
        <f t="shared" si="664"/>
        <v>0</v>
      </c>
      <c r="S193" s="14">
        <f t="shared" si="664"/>
        <v>3</v>
      </c>
      <c r="T193" s="14">
        <f t="shared" si="650"/>
        <v>3</v>
      </c>
      <c r="U193" s="11">
        <f t="shared" si="651"/>
        <v>0.6</v>
      </c>
      <c r="V193" s="13" t="s">
        <v>17</v>
      </c>
      <c r="W193" s="14">
        <f>W188+W189+W190+W191+W192</f>
        <v>3</v>
      </c>
      <c r="X193" s="14">
        <v>1</v>
      </c>
      <c r="Y193" s="14">
        <f t="shared" ref="Y193:Z193" si="665">Y188+Y189+Y190+Y191+Y192</f>
        <v>0</v>
      </c>
      <c r="Z193" s="14">
        <f t="shared" si="665"/>
        <v>3</v>
      </c>
      <c r="AA193" s="14">
        <f t="shared" si="652"/>
        <v>7</v>
      </c>
      <c r="AB193" s="11">
        <f t="shared" si="653"/>
        <v>1.4</v>
      </c>
      <c r="AC193" s="13" t="s">
        <v>17</v>
      </c>
      <c r="AD193" s="14">
        <f>AD188+AD189+AD190+AD191+AD192</f>
        <v>3</v>
      </c>
      <c r="AE193" s="14">
        <f t="shared" si="655"/>
        <v>0.6</v>
      </c>
      <c r="AF193" s="14">
        <f t="shared" si="645"/>
        <v>1</v>
      </c>
      <c r="AG193" s="14">
        <f t="shared" si="656"/>
        <v>0.2</v>
      </c>
      <c r="AH193" s="14">
        <f t="shared" si="657"/>
        <v>0</v>
      </c>
      <c r="AI193" s="14">
        <f t="shared" si="658"/>
        <v>0</v>
      </c>
      <c r="AJ193" s="14">
        <f t="shared" si="659"/>
        <v>12</v>
      </c>
      <c r="AK193" s="14">
        <f t="shared" si="660"/>
        <v>2.4</v>
      </c>
      <c r="AL193" s="14">
        <f t="shared" ref="AL193" si="666">AL188+AL189+AL190+AL191+AL192</f>
        <v>15</v>
      </c>
    </row>
    <row r="194" spans="1:38" ht="18.75" hidden="1">
      <c r="A194" s="23" t="s">
        <v>90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5"/>
    </row>
    <row r="195" spans="1:38" ht="24" hidden="1">
      <c r="A195" s="3" t="s">
        <v>5</v>
      </c>
      <c r="B195" s="4"/>
      <c r="C195" s="4"/>
      <c r="D195" s="4"/>
      <c r="E195" s="4">
        <v>2</v>
      </c>
      <c r="F195" s="11">
        <f>B195+C195+D195+E195</f>
        <v>2</v>
      </c>
      <c r="G195" s="11">
        <f>F195/5</f>
        <v>0.4</v>
      </c>
      <c r="H195" s="3" t="s">
        <v>5</v>
      </c>
      <c r="I195" s="4"/>
      <c r="J195" s="4"/>
      <c r="K195" s="4"/>
      <c r="L195" s="4">
        <v>7</v>
      </c>
      <c r="M195" s="11">
        <f>I195+J195+K195+L195</f>
        <v>7</v>
      </c>
      <c r="N195" s="11">
        <f>M195/5</f>
        <v>1.4</v>
      </c>
      <c r="O195" s="3" t="s">
        <v>5</v>
      </c>
      <c r="P195" s="4"/>
      <c r="Q195" s="4"/>
      <c r="R195" s="4"/>
      <c r="S195" s="4">
        <v>7</v>
      </c>
      <c r="T195" s="11">
        <f>P195+Q195+R195+S195</f>
        <v>7</v>
      </c>
      <c r="U195" s="11">
        <f>T195/5</f>
        <v>1.4</v>
      </c>
      <c r="V195" s="3" t="s">
        <v>5</v>
      </c>
      <c r="W195" s="4"/>
      <c r="X195" s="4"/>
      <c r="Y195" s="4"/>
      <c r="Z195" s="4">
        <v>7</v>
      </c>
      <c r="AA195" s="11">
        <f>W195+X195+Y195+Z195</f>
        <v>7</v>
      </c>
      <c r="AB195" s="11">
        <f>AA195/5</f>
        <v>1.4</v>
      </c>
      <c r="AC195" s="3" t="s">
        <v>5</v>
      </c>
      <c r="AD195" s="20">
        <f>B195+I195+P195+W195</f>
        <v>0</v>
      </c>
      <c r="AE195" s="9">
        <f>AD195/5</f>
        <v>0</v>
      </c>
      <c r="AF195" s="20">
        <f t="shared" ref="AF195:AF200" si="667">C195+J195+Q195+X195</f>
        <v>0</v>
      </c>
      <c r="AG195" s="9">
        <f>AF195/5</f>
        <v>0</v>
      </c>
      <c r="AH195" s="20">
        <f>D195+K195+R195+Y195</f>
        <v>0</v>
      </c>
      <c r="AI195" s="9">
        <f>AH195/5</f>
        <v>0</v>
      </c>
      <c r="AJ195" s="20">
        <f>E195+L195+S195+Z195</f>
        <v>23</v>
      </c>
      <c r="AK195" s="9">
        <f>AJ195/5</f>
        <v>4.5999999999999996</v>
      </c>
      <c r="AL195" s="10">
        <f>F195+M195+T195+AA195</f>
        <v>23</v>
      </c>
    </row>
    <row r="196" spans="1:38" ht="24" hidden="1">
      <c r="A196" s="3" t="s">
        <v>48</v>
      </c>
      <c r="B196" s="4"/>
      <c r="C196" s="4"/>
      <c r="D196" s="4"/>
      <c r="E196" s="4"/>
      <c r="F196" s="11">
        <f t="shared" ref="F196:F200" si="668">B196+C196+D196+E196</f>
        <v>0</v>
      </c>
      <c r="G196" s="11">
        <f t="shared" ref="G196:G200" si="669">F196/5</f>
        <v>0</v>
      </c>
      <c r="H196" s="3" t="s">
        <v>48</v>
      </c>
      <c r="I196" s="4"/>
      <c r="J196" s="4"/>
      <c r="K196" s="4"/>
      <c r="L196" s="4">
        <v>5</v>
      </c>
      <c r="M196" s="11">
        <f t="shared" ref="M196:M200" si="670">I196+J196+K196+L196</f>
        <v>5</v>
      </c>
      <c r="N196" s="11">
        <f t="shared" ref="N196:N199" si="671">M196/5</f>
        <v>1</v>
      </c>
      <c r="O196" s="3" t="s">
        <v>48</v>
      </c>
      <c r="P196" s="4"/>
      <c r="Q196" s="4"/>
      <c r="R196" s="4"/>
      <c r="S196" s="4">
        <v>5</v>
      </c>
      <c r="T196" s="11">
        <f t="shared" ref="T196:T200" si="672">P196+Q196+R196+S196</f>
        <v>5</v>
      </c>
      <c r="U196" s="11">
        <f t="shared" ref="U196:U200" si="673">T196/5</f>
        <v>1</v>
      </c>
      <c r="V196" s="3" t="s">
        <v>48</v>
      </c>
      <c r="W196" s="4"/>
      <c r="X196" s="4"/>
      <c r="Y196" s="4"/>
      <c r="Z196" s="4">
        <v>5</v>
      </c>
      <c r="AA196" s="11">
        <f t="shared" ref="AA196:AA200" si="674">W196+X196+Y196+Z196</f>
        <v>5</v>
      </c>
      <c r="AB196" s="11">
        <f t="shared" ref="AB196:AB200" si="675">AA196/5</f>
        <v>1</v>
      </c>
      <c r="AC196" s="3" t="s">
        <v>48</v>
      </c>
      <c r="AD196" s="20">
        <f t="shared" ref="AD196:AD199" si="676">B196+I196+P196+W196</f>
        <v>0</v>
      </c>
      <c r="AE196" s="9">
        <f t="shared" ref="AE196:AE200" si="677">AD196/5</f>
        <v>0</v>
      </c>
      <c r="AF196" s="20">
        <f t="shared" si="667"/>
        <v>0</v>
      </c>
      <c r="AG196" s="9">
        <f t="shared" ref="AG196:AG200" si="678">AF196/5</f>
        <v>0</v>
      </c>
      <c r="AH196" s="20">
        <f t="shared" ref="AH196:AH200" si="679">D196+K196+R196+Y196</f>
        <v>0</v>
      </c>
      <c r="AI196" s="9">
        <f t="shared" ref="AI196:AI200" si="680">AH196/5</f>
        <v>0</v>
      </c>
      <c r="AJ196" s="20">
        <f t="shared" ref="AJ196:AJ200" si="681">E196+L196+S196+Z196</f>
        <v>15</v>
      </c>
      <c r="AK196" s="9">
        <f t="shared" ref="AK196:AK200" si="682">AJ196/5</f>
        <v>3</v>
      </c>
      <c r="AL196" s="10">
        <f t="shared" ref="AL196:AL199" si="683">F196+M196+T196+AA196</f>
        <v>15</v>
      </c>
    </row>
    <row r="197" spans="1:38" hidden="1">
      <c r="A197" s="3" t="s">
        <v>7</v>
      </c>
      <c r="B197" s="4"/>
      <c r="C197" s="4"/>
      <c r="D197" s="4"/>
      <c r="E197" s="4"/>
      <c r="F197" s="11">
        <f t="shared" si="668"/>
        <v>0</v>
      </c>
      <c r="G197" s="11">
        <f t="shared" si="669"/>
        <v>0</v>
      </c>
      <c r="H197" s="3" t="s">
        <v>7</v>
      </c>
      <c r="I197" s="4"/>
      <c r="J197" s="4"/>
      <c r="K197" s="4"/>
      <c r="L197" s="4"/>
      <c r="M197" s="11">
        <f t="shared" si="670"/>
        <v>0</v>
      </c>
      <c r="N197" s="11">
        <f t="shared" si="671"/>
        <v>0</v>
      </c>
      <c r="O197" s="3" t="s">
        <v>7</v>
      </c>
      <c r="P197" s="4"/>
      <c r="Q197" s="4"/>
      <c r="R197" s="4"/>
      <c r="S197" s="4"/>
      <c r="T197" s="11">
        <f t="shared" si="672"/>
        <v>0</v>
      </c>
      <c r="U197" s="11">
        <f t="shared" si="673"/>
        <v>0</v>
      </c>
      <c r="V197" s="3" t="s">
        <v>7</v>
      </c>
      <c r="W197" s="4"/>
      <c r="X197" s="4"/>
      <c r="Y197" s="4"/>
      <c r="Z197" s="4"/>
      <c r="AA197" s="11">
        <f t="shared" si="674"/>
        <v>0</v>
      </c>
      <c r="AB197" s="11">
        <f t="shared" si="675"/>
        <v>0</v>
      </c>
      <c r="AC197" s="3" t="s">
        <v>7</v>
      </c>
      <c r="AD197" s="20">
        <f t="shared" si="676"/>
        <v>0</v>
      </c>
      <c r="AE197" s="9">
        <f t="shared" si="677"/>
        <v>0</v>
      </c>
      <c r="AF197" s="20">
        <f t="shared" si="667"/>
        <v>0</v>
      </c>
      <c r="AG197" s="9">
        <f t="shared" si="678"/>
        <v>0</v>
      </c>
      <c r="AH197" s="20">
        <f t="shared" si="679"/>
        <v>0</v>
      </c>
      <c r="AI197" s="9">
        <f t="shared" si="680"/>
        <v>0</v>
      </c>
      <c r="AJ197" s="20">
        <f t="shared" si="681"/>
        <v>0</v>
      </c>
      <c r="AK197" s="9">
        <f t="shared" si="682"/>
        <v>0</v>
      </c>
      <c r="AL197" s="10">
        <f t="shared" si="683"/>
        <v>0</v>
      </c>
    </row>
    <row r="198" spans="1:38" ht="24" hidden="1">
      <c r="A198" s="3" t="s">
        <v>8</v>
      </c>
      <c r="B198" s="4"/>
      <c r="C198" s="4"/>
      <c r="D198" s="4"/>
      <c r="E198" s="4"/>
      <c r="F198" s="11">
        <f t="shared" si="668"/>
        <v>0</v>
      </c>
      <c r="G198" s="11">
        <f t="shared" si="669"/>
        <v>0</v>
      </c>
      <c r="H198" s="3" t="s">
        <v>8</v>
      </c>
      <c r="I198" s="4"/>
      <c r="J198" s="4"/>
      <c r="K198" s="4"/>
      <c r="L198" s="4"/>
      <c r="M198" s="11">
        <f t="shared" si="670"/>
        <v>0</v>
      </c>
      <c r="N198" s="11">
        <f t="shared" si="671"/>
        <v>0</v>
      </c>
      <c r="O198" s="3" t="s">
        <v>8</v>
      </c>
      <c r="P198" s="4"/>
      <c r="Q198" s="4"/>
      <c r="R198" s="4"/>
      <c r="S198" s="4"/>
      <c r="T198" s="11">
        <f t="shared" si="672"/>
        <v>0</v>
      </c>
      <c r="U198" s="11">
        <f t="shared" si="673"/>
        <v>0</v>
      </c>
      <c r="V198" s="3" t="s">
        <v>8</v>
      </c>
      <c r="W198" s="4"/>
      <c r="X198" s="4"/>
      <c r="Y198" s="4"/>
      <c r="Z198" s="4"/>
      <c r="AA198" s="11">
        <f t="shared" si="674"/>
        <v>0</v>
      </c>
      <c r="AB198" s="11">
        <f t="shared" si="675"/>
        <v>0</v>
      </c>
      <c r="AC198" s="3" t="s">
        <v>8</v>
      </c>
      <c r="AD198" s="20">
        <f t="shared" si="676"/>
        <v>0</v>
      </c>
      <c r="AE198" s="9">
        <f t="shared" si="677"/>
        <v>0</v>
      </c>
      <c r="AF198" s="20">
        <f t="shared" si="667"/>
        <v>0</v>
      </c>
      <c r="AG198" s="9">
        <f t="shared" si="678"/>
        <v>0</v>
      </c>
      <c r="AH198" s="20">
        <f t="shared" si="679"/>
        <v>0</v>
      </c>
      <c r="AI198" s="9">
        <f t="shared" si="680"/>
        <v>0</v>
      </c>
      <c r="AJ198" s="20">
        <f t="shared" si="681"/>
        <v>0</v>
      </c>
      <c r="AK198" s="9">
        <f t="shared" si="682"/>
        <v>0</v>
      </c>
      <c r="AL198" s="10">
        <f t="shared" si="683"/>
        <v>0</v>
      </c>
    </row>
    <row r="199" spans="1:38" ht="36" hidden="1">
      <c r="A199" s="3" t="s">
        <v>44</v>
      </c>
      <c r="B199" s="4"/>
      <c r="C199" s="4"/>
      <c r="D199" s="4"/>
      <c r="E199" s="4"/>
      <c r="F199" s="11">
        <f t="shared" si="668"/>
        <v>0</v>
      </c>
      <c r="G199" s="11">
        <f t="shared" si="669"/>
        <v>0</v>
      </c>
      <c r="H199" s="3" t="s">
        <v>44</v>
      </c>
      <c r="I199" s="4"/>
      <c r="J199" s="4"/>
      <c r="K199" s="4"/>
      <c r="L199" s="4"/>
      <c r="M199" s="11">
        <f t="shared" si="670"/>
        <v>0</v>
      </c>
      <c r="N199" s="11">
        <f t="shared" si="671"/>
        <v>0</v>
      </c>
      <c r="O199" s="3" t="s">
        <v>44</v>
      </c>
      <c r="P199" s="4"/>
      <c r="Q199" s="4"/>
      <c r="R199" s="4"/>
      <c r="S199" s="4"/>
      <c r="T199" s="11">
        <f t="shared" si="672"/>
        <v>0</v>
      </c>
      <c r="U199" s="11">
        <f t="shared" si="673"/>
        <v>0</v>
      </c>
      <c r="V199" s="3" t="s">
        <v>44</v>
      </c>
      <c r="W199" s="4"/>
      <c r="X199" s="4"/>
      <c r="Y199" s="4"/>
      <c r="Z199" s="4"/>
      <c r="AA199" s="11">
        <f t="shared" si="674"/>
        <v>0</v>
      </c>
      <c r="AB199" s="11">
        <f t="shared" si="675"/>
        <v>0</v>
      </c>
      <c r="AC199" s="3" t="s">
        <v>44</v>
      </c>
      <c r="AD199" s="20">
        <f t="shared" si="676"/>
        <v>0</v>
      </c>
      <c r="AE199" s="9">
        <f t="shared" si="677"/>
        <v>0</v>
      </c>
      <c r="AF199" s="20">
        <f t="shared" si="667"/>
        <v>0</v>
      </c>
      <c r="AG199" s="9">
        <f t="shared" si="678"/>
        <v>0</v>
      </c>
      <c r="AH199" s="20">
        <f t="shared" si="679"/>
        <v>0</v>
      </c>
      <c r="AI199" s="9">
        <f t="shared" si="680"/>
        <v>0</v>
      </c>
      <c r="AJ199" s="20">
        <f t="shared" si="681"/>
        <v>0</v>
      </c>
      <c r="AK199" s="9">
        <f t="shared" si="682"/>
        <v>0</v>
      </c>
      <c r="AL199" s="10">
        <f t="shared" si="683"/>
        <v>0</v>
      </c>
    </row>
    <row r="200" spans="1:38" hidden="1">
      <c r="A200" s="13" t="s">
        <v>17</v>
      </c>
      <c r="B200" s="14">
        <f>B195+B196+B197+B198+B199</f>
        <v>0</v>
      </c>
      <c r="C200" s="14">
        <f t="shared" ref="C200:E200" si="684">C195+C196+C197+C198+C199</f>
        <v>0</v>
      </c>
      <c r="D200" s="14">
        <f t="shared" si="684"/>
        <v>0</v>
      </c>
      <c r="E200" s="14">
        <f t="shared" si="684"/>
        <v>2</v>
      </c>
      <c r="F200" s="14">
        <f t="shared" si="668"/>
        <v>2</v>
      </c>
      <c r="G200" s="11">
        <f t="shared" si="669"/>
        <v>0.4</v>
      </c>
      <c r="H200" s="13" t="s">
        <v>17</v>
      </c>
      <c r="I200" s="14">
        <f>I195+I196+I197+I198+I199</f>
        <v>0</v>
      </c>
      <c r="J200" s="14">
        <f t="shared" ref="J200:L200" si="685">J195+J196+J197+J198+J199</f>
        <v>0</v>
      </c>
      <c r="K200" s="14">
        <f t="shared" si="685"/>
        <v>0</v>
      </c>
      <c r="L200" s="14">
        <f t="shared" si="685"/>
        <v>12</v>
      </c>
      <c r="M200" s="14">
        <f t="shared" si="670"/>
        <v>12</v>
      </c>
      <c r="N200" s="11">
        <f>M200/5</f>
        <v>2.4</v>
      </c>
      <c r="O200" s="13" t="s">
        <v>17</v>
      </c>
      <c r="P200" s="14">
        <f>P195+P196+P197+P198+P199</f>
        <v>0</v>
      </c>
      <c r="Q200" s="14">
        <f t="shared" ref="Q200:S200" si="686">Q195+Q196+Q197+Q198+Q199</f>
        <v>0</v>
      </c>
      <c r="R200" s="14">
        <f t="shared" si="686"/>
        <v>0</v>
      </c>
      <c r="S200" s="14">
        <f t="shared" si="686"/>
        <v>12</v>
      </c>
      <c r="T200" s="14">
        <f t="shared" si="672"/>
        <v>12</v>
      </c>
      <c r="U200" s="11">
        <f t="shared" si="673"/>
        <v>2.4</v>
      </c>
      <c r="V200" s="13" t="s">
        <v>17</v>
      </c>
      <c r="W200" s="14">
        <f>W195+W196+W197+W198+W199</f>
        <v>0</v>
      </c>
      <c r="X200" s="14">
        <v>1</v>
      </c>
      <c r="Y200" s="14">
        <f t="shared" ref="Y200:Z200" si="687">Y195+Y196+Y197+Y198+Y199</f>
        <v>0</v>
      </c>
      <c r="Z200" s="14">
        <f t="shared" si="687"/>
        <v>12</v>
      </c>
      <c r="AA200" s="14">
        <f t="shared" si="674"/>
        <v>13</v>
      </c>
      <c r="AB200" s="11">
        <f t="shared" si="675"/>
        <v>2.6</v>
      </c>
      <c r="AC200" s="13" t="s">
        <v>17</v>
      </c>
      <c r="AD200" s="14">
        <f>AD195+AD196+AD197+AD198+AD199</f>
        <v>0</v>
      </c>
      <c r="AE200" s="14">
        <f t="shared" si="677"/>
        <v>0</v>
      </c>
      <c r="AF200" s="14">
        <f t="shared" si="667"/>
        <v>1</v>
      </c>
      <c r="AG200" s="14">
        <f t="shared" si="678"/>
        <v>0.2</v>
      </c>
      <c r="AH200" s="14">
        <f t="shared" si="679"/>
        <v>0</v>
      </c>
      <c r="AI200" s="14">
        <f t="shared" si="680"/>
        <v>0</v>
      </c>
      <c r="AJ200" s="14">
        <f t="shared" si="681"/>
        <v>38</v>
      </c>
      <c r="AK200" s="14">
        <f t="shared" si="682"/>
        <v>7.6</v>
      </c>
      <c r="AL200" s="14">
        <f t="shared" ref="AL200" si="688">AL195+AL196+AL197+AL198+AL199</f>
        <v>38</v>
      </c>
    </row>
    <row r="201" spans="1:38" ht="18.75">
      <c r="A201" s="23" t="s">
        <v>91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5"/>
    </row>
    <row r="202" spans="1:38" ht="24">
      <c r="A202" s="3" t="s">
        <v>5</v>
      </c>
      <c r="B202" s="4"/>
      <c r="C202" s="4"/>
      <c r="D202" s="4"/>
      <c r="E202" s="4">
        <v>4</v>
      </c>
      <c r="F202" s="11">
        <f>B202+C202+D202+E202</f>
        <v>4</v>
      </c>
      <c r="G202" s="11">
        <f>F202/5</f>
        <v>0.8</v>
      </c>
      <c r="H202" s="3" t="s">
        <v>5</v>
      </c>
      <c r="I202" s="4"/>
      <c r="J202" s="4"/>
      <c r="K202" s="4"/>
      <c r="L202" s="4">
        <v>4</v>
      </c>
      <c r="M202" s="11">
        <f>I202+J202+K202+L202</f>
        <v>4</v>
      </c>
      <c r="N202" s="11">
        <f>M202/5</f>
        <v>0.8</v>
      </c>
      <c r="O202" s="3" t="s">
        <v>5</v>
      </c>
      <c r="P202" s="4"/>
      <c r="Q202" s="4"/>
      <c r="R202" s="4"/>
      <c r="S202" s="4">
        <v>4</v>
      </c>
      <c r="T202" s="11">
        <f>P202+Q202+R202+S202</f>
        <v>4</v>
      </c>
      <c r="U202" s="11">
        <f>T202/5</f>
        <v>0.8</v>
      </c>
      <c r="V202" s="3" t="s">
        <v>5</v>
      </c>
      <c r="W202" s="4">
        <v>1</v>
      </c>
      <c r="X202" s="4"/>
      <c r="Y202" s="4"/>
      <c r="Z202" s="4">
        <v>5</v>
      </c>
      <c r="AA202" s="11">
        <f>W202+X202+Y202+Z202</f>
        <v>6</v>
      </c>
      <c r="AB202" s="11">
        <f>AA202/5</f>
        <v>1.2</v>
      </c>
      <c r="AC202" s="3" t="s">
        <v>5</v>
      </c>
      <c r="AD202" s="20">
        <f>B202+I202+P202+W202</f>
        <v>1</v>
      </c>
      <c r="AE202" s="9">
        <f>AD202/5</f>
        <v>0.2</v>
      </c>
      <c r="AF202" s="20">
        <f t="shared" ref="AF202:AF207" si="689">C202+J202+Q202+X202</f>
        <v>0</v>
      </c>
      <c r="AG202" s="9">
        <f>AF202/5</f>
        <v>0</v>
      </c>
      <c r="AH202" s="20">
        <f>D202+K202+R202+Y202</f>
        <v>0</v>
      </c>
      <c r="AI202" s="9">
        <f>AH202/5</f>
        <v>0</v>
      </c>
      <c r="AJ202" s="20">
        <f>E202+L202+S202+Z202</f>
        <v>17</v>
      </c>
      <c r="AK202" s="9">
        <f>AJ202/5</f>
        <v>3.4</v>
      </c>
      <c r="AL202" s="10">
        <f>F202+M202+T202+AA202</f>
        <v>18</v>
      </c>
    </row>
    <row r="203" spans="1:38" ht="24">
      <c r="A203" s="3" t="s">
        <v>48</v>
      </c>
      <c r="B203" s="4"/>
      <c r="C203" s="4"/>
      <c r="D203" s="4"/>
      <c r="E203" s="4"/>
      <c r="F203" s="11">
        <f t="shared" ref="F203:F207" si="690">B203+C203+D203+E203</f>
        <v>0</v>
      </c>
      <c r="G203" s="11">
        <f t="shared" ref="G203:G207" si="691">F203/5</f>
        <v>0</v>
      </c>
      <c r="H203" s="3" t="s">
        <v>48</v>
      </c>
      <c r="I203" s="4"/>
      <c r="J203" s="4"/>
      <c r="K203" s="4"/>
      <c r="L203" s="4"/>
      <c r="M203" s="11">
        <f t="shared" ref="M203:M207" si="692">I203+J203+K203+L203</f>
        <v>0</v>
      </c>
      <c r="N203" s="11">
        <f t="shared" ref="N203:N206" si="693">M203/5</f>
        <v>0</v>
      </c>
      <c r="O203" s="3" t="s">
        <v>48</v>
      </c>
      <c r="P203" s="4"/>
      <c r="Q203" s="4"/>
      <c r="R203" s="4"/>
      <c r="S203" s="4"/>
      <c r="T203" s="11">
        <f t="shared" ref="T203:T207" si="694">P203+Q203+R203+S203</f>
        <v>0</v>
      </c>
      <c r="U203" s="11">
        <f t="shared" ref="U203:U207" si="695">T203/5</f>
        <v>0</v>
      </c>
      <c r="V203" s="3" t="s">
        <v>48</v>
      </c>
      <c r="W203" s="4"/>
      <c r="X203" s="4"/>
      <c r="Y203" s="4"/>
      <c r="Z203" s="4"/>
      <c r="AA203" s="11">
        <f t="shared" ref="AA203:AA207" si="696">W203+X203+Y203+Z203</f>
        <v>0</v>
      </c>
      <c r="AB203" s="11">
        <f t="shared" ref="AB203:AB207" si="697">AA203/5</f>
        <v>0</v>
      </c>
      <c r="AC203" s="3" t="s">
        <v>48</v>
      </c>
      <c r="AD203" s="20">
        <f t="shared" ref="AD203:AD206" si="698">B203+I203+P203+W203</f>
        <v>0</v>
      </c>
      <c r="AE203" s="9">
        <f t="shared" ref="AE203:AE207" si="699">AD203/5</f>
        <v>0</v>
      </c>
      <c r="AF203" s="20">
        <f t="shared" si="689"/>
        <v>0</v>
      </c>
      <c r="AG203" s="9">
        <f t="shared" ref="AG203:AG207" si="700">AF203/5</f>
        <v>0</v>
      </c>
      <c r="AH203" s="20">
        <f t="shared" ref="AH203:AH207" si="701">D203+K203+R203+Y203</f>
        <v>0</v>
      </c>
      <c r="AI203" s="9">
        <f t="shared" ref="AI203:AI207" si="702">AH203/5</f>
        <v>0</v>
      </c>
      <c r="AJ203" s="20">
        <f t="shared" ref="AJ203:AJ207" si="703">E203+L203+S203+Z203</f>
        <v>0</v>
      </c>
      <c r="AK203" s="9">
        <f t="shared" ref="AK203:AK207" si="704">AJ203/5</f>
        <v>0</v>
      </c>
      <c r="AL203" s="10">
        <f t="shared" ref="AL203:AL206" si="705">F203+M203+T203+AA203</f>
        <v>0</v>
      </c>
    </row>
    <row r="204" spans="1:38">
      <c r="A204" s="3" t="s">
        <v>7</v>
      </c>
      <c r="B204" s="4"/>
      <c r="C204" s="4"/>
      <c r="D204" s="4"/>
      <c r="E204" s="4">
        <v>4</v>
      </c>
      <c r="F204" s="11">
        <f t="shared" si="690"/>
        <v>4</v>
      </c>
      <c r="G204" s="11">
        <f t="shared" si="691"/>
        <v>0.8</v>
      </c>
      <c r="H204" s="3" t="s">
        <v>7</v>
      </c>
      <c r="I204" s="4"/>
      <c r="J204" s="4"/>
      <c r="K204" s="4"/>
      <c r="L204" s="4">
        <v>4</v>
      </c>
      <c r="M204" s="11">
        <f t="shared" si="692"/>
        <v>4</v>
      </c>
      <c r="N204" s="11">
        <f t="shared" si="693"/>
        <v>0.8</v>
      </c>
      <c r="O204" s="3" t="s">
        <v>7</v>
      </c>
      <c r="P204" s="4"/>
      <c r="Q204" s="4"/>
      <c r="R204" s="4"/>
      <c r="S204" s="4">
        <v>4</v>
      </c>
      <c r="T204" s="11">
        <f t="shared" si="694"/>
        <v>4</v>
      </c>
      <c r="U204" s="11">
        <f t="shared" si="695"/>
        <v>0.8</v>
      </c>
      <c r="V204" s="3" t="s">
        <v>7</v>
      </c>
      <c r="W204" s="4">
        <v>1</v>
      </c>
      <c r="X204" s="4"/>
      <c r="Y204" s="4"/>
      <c r="Z204" s="4">
        <v>5</v>
      </c>
      <c r="AA204" s="11">
        <f t="shared" si="696"/>
        <v>6</v>
      </c>
      <c r="AB204" s="11">
        <f t="shared" si="697"/>
        <v>1.2</v>
      </c>
      <c r="AC204" s="3" t="s">
        <v>7</v>
      </c>
      <c r="AD204" s="20">
        <f t="shared" si="698"/>
        <v>1</v>
      </c>
      <c r="AE204" s="9">
        <f t="shared" si="699"/>
        <v>0.2</v>
      </c>
      <c r="AF204" s="20">
        <f t="shared" si="689"/>
        <v>0</v>
      </c>
      <c r="AG204" s="9">
        <f t="shared" si="700"/>
        <v>0</v>
      </c>
      <c r="AH204" s="20">
        <f t="shared" si="701"/>
        <v>0</v>
      </c>
      <c r="AI204" s="9">
        <f t="shared" si="702"/>
        <v>0</v>
      </c>
      <c r="AJ204" s="20">
        <f t="shared" si="703"/>
        <v>17</v>
      </c>
      <c r="AK204" s="9">
        <f t="shared" si="704"/>
        <v>3.4</v>
      </c>
      <c r="AL204" s="10">
        <f t="shared" si="705"/>
        <v>18</v>
      </c>
    </row>
    <row r="205" spans="1:38" ht="24">
      <c r="A205" s="3" t="s">
        <v>8</v>
      </c>
      <c r="B205" s="4"/>
      <c r="C205" s="4"/>
      <c r="D205" s="4"/>
      <c r="E205" s="4">
        <v>4</v>
      </c>
      <c r="F205" s="11">
        <f t="shared" si="690"/>
        <v>4</v>
      </c>
      <c r="G205" s="11">
        <f t="shared" si="691"/>
        <v>0.8</v>
      </c>
      <c r="H205" s="3" t="s">
        <v>8</v>
      </c>
      <c r="I205" s="4"/>
      <c r="J205" s="4"/>
      <c r="K205" s="4"/>
      <c r="L205" s="4">
        <v>4</v>
      </c>
      <c r="M205" s="11">
        <f t="shared" si="692"/>
        <v>4</v>
      </c>
      <c r="N205" s="11">
        <f t="shared" si="693"/>
        <v>0.8</v>
      </c>
      <c r="O205" s="3" t="s">
        <v>8</v>
      </c>
      <c r="P205" s="4"/>
      <c r="Q205" s="4"/>
      <c r="R205" s="4"/>
      <c r="S205" s="4">
        <v>4</v>
      </c>
      <c r="T205" s="11">
        <f t="shared" si="694"/>
        <v>4</v>
      </c>
      <c r="U205" s="11">
        <f t="shared" si="695"/>
        <v>0.8</v>
      </c>
      <c r="V205" s="3" t="s">
        <v>8</v>
      </c>
      <c r="W205" s="4">
        <v>1</v>
      </c>
      <c r="X205" s="4"/>
      <c r="Y205" s="4"/>
      <c r="Z205" s="4">
        <v>4</v>
      </c>
      <c r="AA205" s="11">
        <f t="shared" si="696"/>
        <v>5</v>
      </c>
      <c r="AB205" s="11">
        <f t="shared" si="697"/>
        <v>1</v>
      </c>
      <c r="AC205" s="3" t="s">
        <v>8</v>
      </c>
      <c r="AD205" s="20">
        <f t="shared" si="698"/>
        <v>1</v>
      </c>
      <c r="AE205" s="9">
        <f t="shared" si="699"/>
        <v>0.2</v>
      </c>
      <c r="AF205" s="20">
        <f t="shared" si="689"/>
        <v>0</v>
      </c>
      <c r="AG205" s="9">
        <f t="shared" si="700"/>
        <v>0</v>
      </c>
      <c r="AH205" s="20">
        <f t="shared" si="701"/>
        <v>0</v>
      </c>
      <c r="AI205" s="9">
        <f t="shared" si="702"/>
        <v>0</v>
      </c>
      <c r="AJ205" s="20">
        <f t="shared" si="703"/>
        <v>16</v>
      </c>
      <c r="AK205" s="9">
        <f t="shared" si="704"/>
        <v>3.2</v>
      </c>
      <c r="AL205" s="10">
        <f t="shared" si="705"/>
        <v>17</v>
      </c>
    </row>
    <row r="206" spans="1:38" ht="36">
      <c r="A206" s="3" t="s">
        <v>44</v>
      </c>
      <c r="B206" s="4"/>
      <c r="C206" s="4"/>
      <c r="D206" s="4"/>
      <c r="E206" s="4"/>
      <c r="F206" s="11">
        <f t="shared" si="690"/>
        <v>0</v>
      </c>
      <c r="G206" s="11">
        <f t="shared" si="691"/>
        <v>0</v>
      </c>
      <c r="H206" s="3" t="s">
        <v>44</v>
      </c>
      <c r="I206" s="4"/>
      <c r="J206" s="4"/>
      <c r="K206" s="4"/>
      <c r="L206" s="4"/>
      <c r="M206" s="11">
        <f t="shared" si="692"/>
        <v>0</v>
      </c>
      <c r="N206" s="11">
        <f t="shared" si="693"/>
        <v>0</v>
      </c>
      <c r="O206" s="3" t="s">
        <v>44</v>
      </c>
      <c r="P206" s="4"/>
      <c r="Q206" s="4"/>
      <c r="R206" s="4"/>
      <c r="S206" s="4"/>
      <c r="T206" s="11">
        <f t="shared" si="694"/>
        <v>0</v>
      </c>
      <c r="U206" s="11">
        <f t="shared" si="695"/>
        <v>0</v>
      </c>
      <c r="V206" s="3" t="s">
        <v>44</v>
      </c>
      <c r="W206" s="4"/>
      <c r="X206" s="4">
        <v>1</v>
      </c>
      <c r="Y206" s="4"/>
      <c r="Z206" s="4">
        <v>4</v>
      </c>
      <c r="AA206" s="11">
        <f t="shared" si="696"/>
        <v>5</v>
      </c>
      <c r="AB206" s="11">
        <f t="shared" si="697"/>
        <v>1</v>
      </c>
      <c r="AC206" s="3" t="s">
        <v>44</v>
      </c>
      <c r="AD206" s="20">
        <f t="shared" si="698"/>
        <v>0</v>
      </c>
      <c r="AE206" s="9">
        <f t="shared" si="699"/>
        <v>0</v>
      </c>
      <c r="AF206" s="20">
        <f t="shared" si="689"/>
        <v>1</v>
      </c>
      <c r="AG206" s="9">
        <f t="shared" si="700"/>
        <v>0.2</v>
      </c>
      <c r="AH206" s="20">
        <f t="shared" si="701"/>
        <v>0</v>
      </c>
      <c r="AI206" s="9">
        <f t="shared" si="702"/>
        <v>0</v>
      </c>
      <c r="AJ206" s="20">
        <f t="shared" si="703"/>
        <v>4</v>
      </c>
      <c r="AK206" s="9">
        <f t="shared" si="704"/>
        <v>0.8</v>
      </c>
      <c r="AL206" s="10">
        <f t="shared" si="705"/>
        <v>5</v>
      </c>
    </row>
    <row r="207" spans="1:38">
      <c r="A207" s="13" t="s">
        <v>17</v>
      </c>
      <c r="B207" s="14">
        <f>B202+B203+B204+B205+B206</f>
        <v>0</v>
      </c>
      <c r="C207" s="14">
        <f t="shared" ref="C207:E207" si="706">C202+C203+C204+C205+C206</f>
        <v>0</v>
      </c>
      <c r="D207" s="14">
        <f t="shared" si="706"/>
        <v>0</v>
      </c>
      <c r="E207" s="14">
        <f t="shared" si="706"/>
        <v>12</v>
      </c>
      <c r="F207" s="14">
        <f t="shared" si="690"/>
        <v>12</v>
      </c>
      <c r="G207" s="11">
        <f t="shared" si="691"/>
        <v>2.4</v>
      </c>
      <c r="H207" s="13" t="s">
        <v>17</v>
      </c>
      <c r="I207" s="14">
        <f>I202+I203+I204+I205+I206</f>
        <v>0</v>
      </c>
      <c r="J207" s="14">
        <f t="shared" ref="J207:L207" si="707">J202+J203+J204+J205+J206</f>
        <v>0</v>
      </c>
      <c r="K207" s="14">
        <f t="shared" si="707"/>
        <v>0</v>
      </c>
      <c r="L207" s="14">
        <f t="shared" si="707"/>
        <v>12</v>
      </c>
      <c r="M207" s="14">
        <f t="shared" si="692"/>
        <v>12</v>
      </c>
      <c r="N207" s="11">
        <f>M207/5</f>
        <v>2.4</v>
      </c>
      <c r="O207" s="13" t="s">
        <v>17</v>
      </c>
      <c r="P207" s="14">
        <f>P202+P203+P204+P205+P206</f>
        <v>0</v>
      </c>
      <c r="Q207" s="14">
        <f t="shared" ref="Q207:S207" si="708">Q202+Q203+Q204+Q205+Q206</f>
        <v>0</v>
      </c>
      <c r="R207" s="14">
        <f t="shared" si="708"/>
        <v>0</v>
      </c>
      <c r="S207" s="14">
        <f t="shared" si="708"/>
        <v>12</v>
      </c>
      <c r="T207" s="14">
        <f t="shared" si="694"/>
        <v>12</v>
      </c>
      <c r="U207" s="11">
        <f t="shared" si="695"/>
        <v>2.4</v>
      </c>
      <c r="V207" s="13" t="s">
        <v>17</v>
      </c>
      <c r="W207" s="14">
        <f>W202+W203+W204+W205+W206</f>
        <v>3</v>
      </c>
      <c r="X207" s="14">
        <v>1</v>
      </c>
      <c r="Y207" s="14">
        <f t="shared" ref="Y207:Z207" si="709">Y202+Y203+Y204+Y205+Y206</f>
        <v>0</v>
      </c>
      <c r="Z207" s="14">
        <f t="shared" si="709"/>
        <v>18</v>
      </c>
      <c r="AA207" s="14">
        <f t="shared" si="696"/>
        <v>22</v>
      </c>
      <c r="AB207" s="11">
        <f t="shared" si="697"/>
        <v>4.4000000000000004</v>
      </c>
      <c r="AC207" s="13" t="s">
        <v>17</v>
      </c>
      <c r="AD207" s="14">
        <f>AD202+AD203+AD204+AD205+AD206</f>
        <v>3</v>
      </c>
      <c r="AE207" s="14">
        <f t="shared" si="699"/>
        <v>0.6</v>
      </c>
      <c r="AF207" s="14">
        <f t="shared" si="689"/>
        <v>1</v>
      </c>
      <c r="AG207" s="14">
        <f t="shared" si="700"/>
        <v>0.2</v>
      </c>
      <c r="AH207" s="14">
        <f t="shared" si="701"/>
        <v>0</v>
      </c>
      <c r="AI207" s="14">
        <f t="shared" si="702"/>
        <v>0</v>
      </c>
      <c r="AJ207" s="14">
        <f t="shared" si="703"/>
        <v>54</v>
      </c>
      <c r="AK207" s="14">
        <f t="shared" si="704"/>
        <v>10.8</v>
      </c>
      <c r="AL207" s="14">
        <f t="shared" ref="AL207" si="710">AL202+AL203+AL204+AL205+AL206</f>
        <v>58</v>
      </c>
    </row>
  </sheetData>
  <mergeCells count="35">
    <mergeCell ref="A89:AL89"/>
    <mergeCell ref="A82:AL82"/>
    <mergeCell ref="C1:T1"/>
    <mergeCell ref="A5:AL5"/>
    <mergeCell ref="A12:AL12"/>
    <mergeCell ref="B3:G3"/>
    <mergeCell ref="I3:N3"/>
    <mergeCell ref="W3:AB3"/>
    <mergeCell ref="P3:U3"/>
    <mergeCell ref="AD3:AL3"/>
    <mergeCell ref="A124:AL124"/>
    <mergeCell ref="A131:AL131"/>
    <mergeCell ref="A138:AL138"/>
    <mergeCell ref="A19:AL19"/>
    <mergeCell ref="A26:AL26"/>
    <mergeCell ref="A33:AL33"/>
    <mergeCell ref="A110:AL110"/>
    <mergeCell ref="A117:AL117"/>
    <mergeCell ref="A75:AL75"/>
    <mergeCell ref="A40:AL40"/>
    <mergeCell ref="A47:AL47"/>
    <mergeCell ref="A54:AL54"/>
    <mergeCell ref="A103:AL103"/>
    <mergeCell ref="A96:AL96"/>
    <mergeCell ref="A61:AL61"/>
    <mergeCell ref="A68:AL68"/>
    <mergeCell ref="A180:AL180"/>
    <mergeCell ref="A187:AL187"/>
    <mergeCell ref="A194:AL194"/>
    <mergeCell ref="A201:AL201"/>
    <mergeCell ref="A145:AL145"/>
    <mergeCell ref="A152:AL152"/>
    <mergeCell ref="A159:AL159"/>
    <mergeCell ref="A166:AL166"/>
    <mergeCell ref="A173:AL173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52"/>
  <sheetViews>
    <sheetView topLeftCell="Z4" workbookViewId="0">
      <selection activeCell="A439" sqref="A439:AS439"/>
    </sheetView>
  </sheetViews>
  <sheetFormatPr defaultRowHeight="15"/>
  <cols>
    <col min="1" max="1" width="14" customWidth="1"/>
    <col min="7" max="7" width="10" bestFit="1" customWidth="1"/>
    <col min="8" max="8" width="15.42578125" customWidth="1"/>
    <col min="14" max="14" width="10" bestFit="1" customWidth="1"/>
    <col min="15" max="15" width="14.28515625" customWidth="1"/>
    <col min="22" max="22" width="15.5703125" customWidth="1"/>
    <col min="28" max="28" width="10" bestFit="1" customWidth="1"/>
    <col min="29" max="29" width="12.5703125" customWidth="1"/>
    <col min="35" max="35" width="10" bestFit="1" customWidth="1"/>
    <col min="36" max="36" width="14.140625" customWidth="1"/>
    <col min="37" max="37" width="9.140625" style="22"/>
    <col min="38" max="38" width="6.42578125" customWidth="1"/>
    <col min="39" max="39" width="9.140625" style="22"/>
    <col min="40" max="40" width="5.85546875" customWidth="1"/>
    <col min="41" max="41" width="9.140625" style="22"/>
    <col min="42" max="42" width="6" customWidth="1"/>
    <col min="43" max="43" width="9.140625" style="22"/>
    <col min="44" max="44" width="6.140625" customWidth="1"/>
    <col min="45" max="45" width="6" customWidth="1"/>
  </cols>
  <sheetData>
    <row r="1" spans="1:45" ht="18.75">
      <c r="C1" s="29" t="s">
        <v>16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1"/>
    </row>
    <row r="3" spans="1:45">
      <c r="A3" s="1" t="s">
        <v>15</v>
      </c>
      <c r="B3" s="30" t="s">
        <v>18</v>
      </c>
      <c r="C3" s="31"/>
      <c r="D3" s="31"/>
      <c r="E3" s="31"/>
      <c r="F3" s="31"/>
      <c r="G3" s="32"/>
      <c r="H3" s="1" t="s">
        <v>15</v>
      </c>
      <c r="I3" s="30" t="s">
        <v>19</v>
      </c>
      <c r="J3" s="31"/>
      <c r="K3" s="31"/>
      <c r="L3" s="31"/>
      <c r="M3" s="31"/>
      <c r="N3" s="32"/>
      <c r="O3" s="1" t="s">
        <v>15</v>
      </c>
      <c r="P3" s="30" t="s">
        <v>20</v>
      </c>
      <c r="Q3" s="31"/>
      <c r="R3" s="31"/>
      <c r="S3" s="31"/>
      <c r="T3" s="31"/>
      <c r="U3" s="32"/>
      <c r="V3" s="1" t="s">
        <v>15</v>
      </c>
      <c r="W3" s="30" t="s">
        <v>21</v>
      </c>
      <c r="X3" s="31"/>
      <c r="Y3" s="31"/>
      <c r="Z3" s="31"/>
      <c r="AA3" s="31"/>
      <c r="AB3" s="32"/>
      <c r="AC3" s="1" t="s">
        <v>15</v>
      </c>
      <c r="AD3" s="30" t="s">
        <v>22</v>
      </c>
      <c r="AE3" s="31"/>
      <c r="AF3" s="31"/>
      <c r="AG3" s="31"/>
      <c r="AH3" s="31"/>
      <c r="AI3" s="32"/>
      <c r="AJ3" s="18" t="s">
        <v>15</v>
      </c>
      <c r="AK3" s="33" t="s">
        <v>28</v>
      </c>
      <c r="AL3" s="33"/>
      <c r="AM3" s="33"/>
      <c r="AN3" s="33"/>
      <c r="AO3" s="33"/>
      <c r="AP3" s="33"/>
      <c r="AQ3" s="33"/>
      <c r="AR3" s="33"/>
      <c r="AS3" s="33"/>
    </row>
    <row r="4" spans="1:45" s="7" customFormat="1" ht="93.75" customHeight="1">
      <c r="A4" s="2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43</v>
      </c>
      <c r="H4" s="2"/>
      <c r="I4" s="5" t="s">
        <v>0</v>
      </c>
      <c r="J4" s="5" t="s">
        <v>1</v>
      </c>
      <c r="K4" s="5" t="s">
        <v>2</v>
      </c>
      <c r="L4" s="5" t="s">
        <v>3</v>
      </c>
      <c r="M4" s="6" t="s">
        <v>4</v>
      </c>
      <c r="N4" s="6" t="s">
        <v>43</v>
      </c>
      <c r="O4" s="2"/>
      <c r="P4" s="5" t="s">
        <v>0</v>
      </c>
      <c r="Q4" s="5" t="s">
        <v>1</v>
      </c>
      <c r="R4" s="5" t="s">
        <v>2</v>
      </c>
      <c r="S4" s="5" t="s">
        <v>3</v>
      </c>
      <c r="T4" s="6" t="s">
        <v>4</v>
      </c>
      <c r="U4" s="6" t="s">
        <v>43</v>
      </c>
      <c r="V4" s="2"/>
      <c r="W4" s="5" t="s">
        <v>0</v>
      </c>
      <c r="X4" s="5" t="s">
        <v>1</v>
      </c>
      <c r="Y4" s="5" t="s">
        <v>2</v>
      </c>
      <c r="Z4" s="5" t="s">
        <v>3</v>
      </c>
      <c r="AA4" s="6" t="s">
        <v>4</v>
      </c>
      <c r="AB4" s="6" t="s">
        <v>43</v>
      </c>
      <c r="AC4" s="16"/>
      <c r="AD4" s="5" t="s">
        <v>0</v>
      </c>
      <c r="AE4" s="5" t="s">
        <v>1</v>
      </c>
      <c r="AF4" s="5" t="s">
        <v>2</v>
      </c>
      <c r="AG4" s="5" t="s">
        <v>3</v>
      </c>
      <c r="AH4" s="6" t="s">
        <v>4</v>
      </c>
      <c r="AI4" s="6" t="s">
        <v>43</v>
      </c>
      <c r="AJ4" s="19"/>
      <c r="AK4" s="16" t="s">
        <v>0</v>
      </c>
      <c r="AL4" s="8" t="s">
        <v>43</v>
      </c>
      <c r="AM4" s="16" t="s">
        <v>1</v>
      </c>
      <c r="AN4" s="8" t="s">
        <v>43</v>
      </c>
      <c r="AO4" s="16" t="s">
        <v>2</v>
      </c>
      <c r="AP4" s="8" t="s">
        <v>43</v>
      </c>
      <c r="AQ4" s="16" t="s">
        <v>3</v>
      </c>
      <c r="AR4" s="8" t="s">
        <v>43</v>
      </c>
      <c r="AS4" s="8" t="s">
        <v>4</v>
      </c>
    </row>
    <row r="5" spans="1:45" s="7" customFormat="1" ht="29.25" hidden="1" customHeight="1">
      <c r="A5" s="34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5"/>
    </row>
    <row r="6" spans="1:45" hidden="1">
      <c r="A6" s="3" t="s">
        <v>5</v>
      </c>
      <c r="B6" s="4">
        <v>2</v>
      </c>
      <c r="C6" s="4"/>
      <c r="D6" s="4"/>
      <c r="E6" s="4">
        <v>35</v>
      </c>
      <c r="F6" s="11">
        <f>B6+C6+D6+E6</f>
        <v>37</v>
      </c>
      <c r="G6" s="11">
        <f>F6/12</f>
        <v>3.0833333333333335</v>
      </c>
      <c r="H6" s="3" t="s">
        <v>5</v>
      </c>
      <c r="I6" s="4">
        <v>2</v>
      </c>
      <c r="J6" s="4"/>
      <c r="K6" s="4"/>
      <c r="L6" s="4">
        <v>24</v>
      </c>
      <c r="M6" s="11">
        <f>I6+J6+K6+L6</f>
        <v>26</v>
      </c>
      <c r="N6" s="11">
        <f>M6/12</f>
        <v>2.1666666666666665</v>
      </c>
      <c r="O6" s="3" t="s">
        <v>5</v>
      </c>
      <c r="P6" s="4">
        <v>2</v>
      </c>
      <c r="Q6" s="4"/>
      <c r="R6" s="4"/>
      <c r="S6" s="4">
        <v>22</v>
      </c>
      <c r="T6" s="11">
        <f>P6+Q6+R6+S6</f>
        <v>24</v>
      </c>
      <c r="U6" s="11">
        <f>T6/12</f>
        <v>2</v>
      </c>
      <c r="V6" s="3" t="s">
        <v>5</v>
      </c>
      <c r="W6" s="4">
        <v>2</v>
      </c>
      <c r="X6" s="4"/>
      <c r="Y6" s="4"/>
      <c r="Z6" s="4">
        <v>20</v>
      </c>
      <c r="AA6" s="11">
        <f>W6+X6+Y6+Z6</f>
        <v>22</v>
      </c>
      <c r="AB6" s="11">
        <f>AA6/12</f>
        <v>1.8333333333333333</v>
      </c>
      <c r="AC6" s="3" t="s">
        <v>5</v>
      </c>
      <c r="AD6" s="4">
        <v>1</v>
      </c>
      <c r="AE6" s="4"/>
      <c r="AF6" s="4">
        <v>1</v>
      </c>
      <c r="AG6" s="4">
        <v>12</v>
      </c>
      <c r="AH6" s="11">
        <f>AD6+AE6+AF6+AG6</f>
        <v>14</v>
      </c>
      <c r="AI6" s="11">
        <f>AH6/12</f>
        <v>1.1666666666666667</v>
      </c>
      <c r="AJ6" s="17" t="s">
        <v>5</v>
      </c>
      <c r="AK6" s="15">
        <f>B6+I6+P6+W6+AD6</f>
        <v>9</v>
      </c>
      <c r="AL6" s="10">
        <f>AK6/10</f>
        <v>0.9</v>
      </c>
      <c r="AM6" s="15">
        <f>C6+J6+Q6+X6+AE6</f>
        <v>0</v>
      </c>
      <c r="AN6" s="10">
        <f>AM6/10</f>
        <v>0</v>
      </c>
      <c r="AO6" s="15">
        <f>D6+K6+R6+Y6+AF6</f>
        <v>1</v>
      </c>
      <c r="AP6" s="10">
        <f>AO6/10</f>
        <v>0.1</v>
      </c>
      <c r="AQ6" s="15">
        <f>E6+L6+S6+Z6+AG6</f>
        <v>113</v>
      </c>
      <c r="AR6" s="10">
        <f>AQ6/10</f>
        <v>11.3</v>
      </c>
      <c r="AS6" s="10">
        <f>AK6+AM6+AO6+AQ6</f>
        <v>123</v>
      </c>
    </row>
    <row r="7" spans="1:45" hidden="1">
      <c r="A7" s="3" t="s">
        <v>23</v>
      </c>
      <c r="B7" s="4"/>
      <c r="C7" s="4"/>
      <c r="D7" s="4"/>
      <c r="E7" s="4">
        <v>4</v>
      </c>
      <c r="F7" s="11">
        <f t="shared" ref="F7:F17" si="0">B7+C7+D7+E7</f>
        <v>4</v>
      </c>
      <c r="G7" s="11">
        <f t="shared" ref="G7:G18" si="1">F7/12</f>
        <v>0.33333333333333331</v>
      </c>
      <c r="H7" s="3" t="s">
        <v>23</v>
      </c>
      <c r="I7" s="4"/>
      <c r="J7" s="4"/>
      <c r="K7" s="4"/>
      <c r="L7" s="4">
        <v>4</v>
      </c>
      <c r="M7" s="11">
        <f t="shared" ref="M7:M17" si="2">I7+J7+K7+L7</f>
        <v>4</v>
      </c>
      <c r="N7" s="11">
        <f t="shared" ref="N7:N18" si="3">M7/12</f>
        <v>0.33333333333333331</v>
      </c>
      <c r="O7" s="3" t="s">
        <v>23</v>
      </c>
      <c r="P7" s="4"/>
      <c r="Q7" s="4"/>
      <c r="R7" s="4"/>
      <c r="S7" s="4">
        <v>4</v>
      </c>
      <c r="T7" s="11">
        <f t="shared" ref="T7:T17" si="4">P7+Q7+R7+S7</f>
        <v>4</v>
      </c>
      <c r="U7" s="11">
        <f t="shared" ref="U7:U18" si="5">T7/12</f>
        <v>0.33333333333333331</v>
      </c>
      <c r="V7" s="3" t="s">
        <v>23</v>
      </c>
      <c r="W7" s="4"/>
      <c r="X7" s="4"/>
      <c r="Y7" s="4"/>
      <c r="Z7" s="4">
        <v>4</v>
      </c>
      <c r="AA7" s="11">
        <f t="shared" ref="AA7:AA17" si="6">W7+X7+Y7+Z7</f>
        <v>4</v>
      </c>
      <c r="AB7" s="11">
        <f t="shared" ref="AB7:AB18" si="7">AA7/12</f>
        <v>0.33333333333333331</v>
      </c>
      <c r="AC7" s="3" t="s">
        <v>23</v>
      </c>
      <c r="AD7" s="4"/>
      <c r="AE7" s="4"/>
      <c r="AF7" s="4"/>
      <c r="AG7" s="4">
        <v>4</v>
      </c>
      <c r="AH7" s="11">
        <f t="shared" ref="AH7:AH17" si="8">AD7+AE7+AF7+AG7</f>
        <v>4</v>
      </c>
      <c r="AI7" s="11">
        <f t="shared" ref="AI7:AI18" si="9">AH7/12</f>
        <v>0.33333333333333331</v>
      </c>
      <c r="AJ7" s="17" t="s">
        <v>23</v>
      </c>
      <c r="AK7" s="15">
        <f t="shared" ref="AK7:AK17" si="10">B7+I7+P7+W7+AD7</f>
        <v>0</v>
      </c>
      <c r="AL7" s="10">
        <f t="shared" ref="AL7:AL17" si="11">AK7/10</f>
        <v>0</v>
      </c>
      <c r="AM7" s="15">
        <f t="shared" ref="AM7:AM17" si="12">C7+J7+Q7+X7+AE7</f>
        <v>0</v>
      </c>
      <c r="AN7" s="10">
        <f t="shared" ref="AN7:AN17" si="13">AM7/10</f>
        <v>0</v>
      </c>
      <c r="AO7" s="15">
        <f t="shared" ref="AO7:AO17" si="14">D7+K7+R7+Y7+AF7</f>
        <v>0</v>
      </c>
      <c r="AP7" s="10">
        <f t="shared" ref="AP7:AP17" si="15">AO7/10</f>
        <v>0</v>
      </c>
      <c r="AQ7" s="15">
        <f t="shared" ref="AQ7:AQ17" si="16">E7+L7+S7+Z7+AG7</f>
        <v>20</v>
      </c>
      <c r="AR7" s="10">
        <f t="shared" ref="AR7:AR17" si="17">AQ7/10</f>
        <v>2</v>
      </c>
      <c r="AS7" s="10">
        <f t="shared" ref="AS7:AS17" si="18">AK7+AM7+AO7+AQ7</f>
        <v>20</v>
      </c>
    </row>
    <row r="8" spans="1:45" ht="48" hidden="1" customHeight="1">
      <c r="A8" s="3" t="s">
        <v>24</v>
      </c>
      <c r="B8" s="4"/>
      <c r="C8" s="4"/>
      <c r="D8" s="4"/>
      <c r="E8" s="4">
        <v>4</v>
      </c>
      <c r="F8" s="11">
        <f t="shared" si="0"/>
        <v>4</v>
      </c>
      <c r="G8" s="11">
        <f t="shared" si="1"/>
        <v>0.33333333333333331</v>
      </c>
      <c r="H8" s="3" t="s">
        <v>24</v>
      </c>
      <c r="I8" s="4"/>
      <c r="J8" s="4"/>
      <c r="K8" s="4"/>
      <c r="L8" s="4">
        <v>4</v>
      </c>
      <c r="M8" s="11">
        <f t="shared" si="2"/>
        <v>4</v>
      </c>
      <c r="N8" s="11">
        <f t="shared" si="3"/>
        <v>0.33333333333333331</v>
      </c>
      <c r="O8" s="3" t="s">
        <v>24</v>
      </c>
      <c r="P8" s="4"/>
      <c r="Q8" s="4"/>
      <c r="R8" s="4"/>
      <c r="S8" s="4">
        <v>4</v>
      </c>
      <c r="T8" s="11">
        <f t="shared" si="4"/>
        <v>4</v>
      </c>
      <c r="U8" s="11">
        <f t="shared" si="5"/>
        <v>0.33333333333333331</v>
      </c>
      <c r="V8" s="3" t="s">
        <v>24</v>
      </c>
      <c r="W8" s="4"/>
      <c r="X8" s="4"/>
      <c r="Y8" s="4"/>
      <c r="Z8" s="4">
        <v>4</v>
      </c>
      <c r="AA8" s="11">
        <f t="shared" si="6"/>
        <v>4</v>
      </c>
      <c r="AB8" s="11">
        <f t="shared" si="7"/>
        <v>0.33333333333333331</v>
      </c>
      <c r="AC8" s="3" t="s">
        <v>24</v>
      </c>
      <c r="AD8" s="4"/>
      <c r="AE8" s="4"/>
      <c r="AF8" s="4"/>
      <c r="AG8" s="4">
        <v>4</v>
      </c>
      <c r="AH8" s="11">
        <f t="shared" si="8"/>
        <v>4</v>
      </c>
      <c r="AI8" s="11">
        <f t="shared" si="9"/>
        <v>0.33333333333333331</v>
      </c>
      <c r="AJ8" s="17" t="s">
        <v>24</v>
      </c>
      <c r="AK8" s="15">
        <f t="shared" si="10"/>
        <v>0</v>
      </c>
      <c r="AL8" s="10">
        <f t="shared" si="11"/>
        <v>0</v>
      </c>
      <c r="AM8" s="15">
        <f t="shared" si="12"/>
        <v>0</v>
      </c>
      <c r="AN8" s="10">
        <f t="shared" si="13"/>
        <v>0</v>
      </c>
      <c r="AO8" s="15">
        <f t="shared" si="14"/>
        <v>0</v>
      </c>
      <c r="AP8" s="10">
        <f t="shared" si="15"/>
        <v>0</v>
      </c>
      <c r="AQ8" s="15">
        <f t="shared" si="16"/>
        <v>20</v>
      </c>
      <c r="AR8" s="10">
        <f t="shared" si="17"/>
        <v>2</v>
      </c>
      <c r="AS8" s="10">
        <f t="shared" si="18"/>
        <v>20</v>
      </c>
    </row>
    <row r="9" spans="1:45" hidden="1">
      <c r="A9" s="3" t="s">
        <v>7</v>
      </c>
      <c r="B9" s="4">
        <v>2</v>
      </c>
      <c r="C9" s="4"/>
      <c r="D9" s="4"/>
      <c r="E9" s="4">
        <v>31</v>
      </c>
      <c r="F9" s="11">
        <f t="shared" si="0"/>
        <v>33</v>
      </c>
      <c r="G9" s="11">
        <f t="shared" si="1"/>
        <v>2.75</v>
      </c>
      <c r="H9" s="3" t="s">
        <v>7</v>
      </c>
      <c r="I9" s="4">
        <v>1</v>
      </c>
      <c r="J9" s="4"/>
      <c r="K9" s="4"/>
      <c r="L9" s="4">
        <v>24</v>
      </c>
      <c r="M9" s="11">
        <f t="shared" si="2"/>
        <v>25</v>
      </c>
      <c r="N9" s="11">
        <f t="shared" si="3"/>
        <v>2.0833333333333335</v>
      </c>
      <c r="O9" s="3" t="s">
        <v>7</v>
      </c>
      <c r="P9" s="4">
        <v>1</v>
      </c>
      <c r="Q9" s="4"/>
      <c r="R9" s="4"/>
      <c r="S9" s="4">
        <v>22</v>
      </c>
      <c r="T9" s="11">
        <f t="shared" si="4"/>
        <v>23</v>
      </c>
      <c r="U9" s="11">
        <f t="shared" si="5"/>
        <v>1.9166666666666667</v>
      </c>
      <c r="V9" s="3" t="s">
        <v>7</v>
      </c>
      <c r="W9" s="4">
        <v>1</v>
      </c>
      <c r="X9" s="4"/>
      <c r="Y9" s="4"/>
      <c r="Z9" s="4">
        <v>18</v>
      </c>
      <c r="AA9" s="11">
        <f t="shared" si="6"/>
        <v>19</v>
      </c>
      <c r="AB9" s="11">
        <f t="shared" si="7"/>
        <v>1.5833333333333333</v>
      </c>
      <c r="AC9" s="3" t="s">
        <v>7</v>
      </c>
      <c r="AD9" s="4">
        <v>1</v>
      </c>
      <c r="AE9" s="4"/>
      <c r="AF9" s="4">
        <v>2</v>
      </c>
      <c r="AG9" s="4">
        <v>11</v>
      </c>
      <c r="AH9" s="11">
        <f t="shared" si="8"/>
        <v>14</v>
      </c>
      <c r="AI9" s="11">
        <f t="shared" si="9"/>
        <v>1.1666666666666667</v>
      </c>
      <c r="AJ9" s="17" t="s">
        <v>7</v>
      </c>
      <c r="AK9" s="15">
        <f t="shared" si="10"/>
        <v>6</v>
      </c>
      <c r="AL9" s="10">
        <f t="shared" si="11"/>
        <v>0.6</v>
      </c>
      <c r="AM9" s="15">
        <f t="shared" si="12"/>
        <v>0</v>
      </c>
      <c r="AN9" s="10">
        <f t="shared" si="13"/>
        <v>0</v>
      </c>
      <c r="AO9" s="15">
        <f t="shared" si="14"/>
        <v>2</v>
      </c>
      <c r="AP9" s="10">
        <f t="shared" si="15"/>
        <v>0.2</v>
      </c>
      <c r="AQ9" s="15">
        <f t="shared" si="16"/>
        <v>106</v>
      </c>
      <c r="AR9" s="10">
        <f t="shared" si="17"/>
        <v>10.6</v>
      </c>
      <c r="AS9" s="10">
        <f t="shared" si="18"/>
        <v>114</v>
      </c>
    </row>
    <row r="10" spans="1:45" hidden="1">
      <c r="A10" s="3" t="s">
        <v>25</v>
      </c>
      <c r="B10" s="4">
        <v>1</v>
      </c>
      <c r="C10" s="4"/>
      <c r="D10" s="4"/>
      <c r="E10" s="4">
        <v>10</v>
      </c>
      <c r="F10" s="11">
        <f t="shared" si="0"/>
        <v>11</v>
      </c>
      <c r="G10" s="11">
        <f t="shared" si="1"/>
        <v>0.91666666666666663</v>
      </c>
      <c r="H10" s="3" t="s">
        <v>25</v>
      </c>
      <c r="I10" s="4">
        <v>1</v>
      </c>
      <c r="J10" s="4"/>
      <c r="K10" s="4"/>
      <c r="L10" s="4">
        <v>12</v>
      </c>
      <c r="M10" s="11">
        <f t="shared" si="2"/>
        <v>13</v>
      </c>
      <c r="N10" s="11">
        <f t="shared" si="3"/>
        <v>1.0833333333333333</v>
      </c>
      <c r="O10" s="3" t="s">
        <v>25</v>
      </c>
      <c r="P10" s="4">
        <v>1</v>
      </c>
      <c r="Q10" s="4"/>
      <c r="R10" s="4"/>
      <c r="S10" s="4">
        <v>8</v>
      </c>
      <c r="T10" s="11">
        <f t="shared" si="4"/>
        <v>9</v>
      </c>
      <c r="U10" s="11">
        <f t="shared" si="5"/>
        <v>0.75</v>
      </c>
      <c r="V10" s="3" t="s">
        <v>25</v>
      </c>
      <c r="W10" s="4">
        <v>1</v>
      </c>
      <c r="X10" s="4"/>
      <c r="Y10" s="4"/>
      <c r="Z10" s="4">
        <v>8</v>
      </c>
      <c r="AA10" s="11">
        <f t="shared" si="6"/>
        <v>9</v>
      </c>
      <c r="AB10" s="11">
        <f t="shared" si="7"/>
        <v>0.75</v>
      </c>
      <c r="AC10" s="3" t="s">
        <v>25</v>
      </c>
      <c r="AD10" s="4">
        <v>1</v>
      </c>
      <c r="AE10" s="4"/>
      <c r="AF10" s="4">
        <v>1</v>
      </c>
      <c r="AG10" s="4">
        <v>8</v>
      </c>
      <c r="AH10" s="11">
        <f t="shared" si="8"/>
        <v>10</v>
      </c>
      <c r="AI10" s="11">
        <f t="shared" si="9"/>
        <v>0.83333333333333337</v>
      </c>
      <c r="AJ10" s="17" t="s">
        <v>25</v>
      </c>
      <c r="AK10" s="15">
        <f t="shared" si="10"/>
        <v>5</v>
      </c>
      <c r="AL10" s="10">
        <f t="shared" si="11"/>
        <v>0.5</v>
      </c>
      <c r="AM10" s="15">
        <f t="shared" si="12"/>
        <v>0</v>
      </c>
      <c r="AN10" s="10">
        <f t="shared" si="13"/>
        <v>0</v>
      </c>
      <c r="AO10" s="15">
        <f t="shared" si="14"/>
        <v>1</v>
      </c>
      <c r="AP10" s="10">
        <f t="shared" si="15"/>
        <v>0.1</v>
      </c>
      <c r="AQ10" s="15">
        <f t="shared" si="16"/>
        <v>46</v>
      </c>
      <c r="AR10" s="10">
        <f t="shared" si="17"/>
        <v>4.5999999999999996</v>
      </c>
      <c r="AS10" s="10">
        <f t="shared" si="18"/>
        <v>52</v>
      </c>
    </row>
    <row r="11" spans="1:45" hidden="1">
      <c r="A11" s="3" t="s">
        <v>26</v>
      </c>
      <c r="B11" s="4"/>
      <c r="C11" s="4"/>
      <c r="D11" s="4"/>
      <c r="E11" s="4"/>
      <c r="F11" s="11">
        <f t="shared" si="0"/>
        <v>0</v>
      </c>
      <c r="G11" s="11">
        <f t="shared" si="1"/>
        <v>0</v>
      </c>
      <c r="H11" s="3" t="s">
        <v>26</v>
      </c>
      <c r="I11" s="4">
        <v>1</v>
      </c>
      <c r="J11" s="4"/>
      <c r="K11" s="4"/>
      <c r="L11" s="4">
        <v>10</v>
      </c>
      <c r="M11" s="11">
        <f t="shared" si="2"/>
        <v>11</v>
      </c>
      <c r="N11" s="11">
        <f t="shared" si="3"/>
        <v>0.91666666666666663</v>
      </c>
      <c r="O11" s="3" t="s">
        <v>26</v>
      </c>
      <c r="P11" s="4">
        <v>1</v>
      </c>
      <c r="Q11" s="4"/>
      <c r="R11" s="4"/>
      <c r="S11" s="4">
        <v>8</v>
      </c>
      <c r="T11" s="11">
        <f t="shared" si="4"/>
        <v>9</v>
      </c>
      <c r="U11" s="11">
        <f t="shared" si="5"/>
        <v>0.75</v>
      </c>
      <c r="V11" s="3" t="s">
        <v>26</v>
      </c>
      <c r="W11" s="4">
        <v>1</v>
      </c>
      <c r="X11" s="4"/>
      <c r="Y11" s="4"/>
      <c r="Z11" s="4">
        <v>7</v>
      </c>
      <c r="AA11" s="11">
        <f t="shared" si="6"/>
        <v>8</v>
      </c>
      <c r="AB11" s="11">
        <f t="shared" si="7"/>
        <v>0.66666666666666663</v>
      </c>
      <c r="AC11" s="3" t="s">
        <v>26</v>
      </c>
      <c r="AD11" s="4">
        <v>1</v>
      </c>
      <c r="AE11" s="4"/>
      <c r="AF11" s="4">
        <v>2</v>
      </c>
      <c r="AG11" s="4">
        <v>8</v>
      </c>
      <c r="AH11" s="11">
        <f t="shared" si="8"/>
        <v>11</v>
      </c>
      <c r="AI11" s="11">
        <f t="shared" si="9"/>
        <v>0.91666666666666663</v>
      </c>
      <c r="AJ11" s="17" t="s">
        <v>26</v>
      </c>
      <c r="AK11" s="15">
        <f t="shared" si="10"/>
        <v>4</v>
      </c>
      <c r="AL11" s="10">
        <f t="shared" si="11"/>
        <v>0.4</v>
      </c>
      <c r="AM11" s="15">
        <f t="shared" si="12"/>
        <v>0</v>
      </c>
      <c r="AN11" s="10">
        <f t="shared" si="13"/>
        <v>0</v>
      </c>
      <c r="AO11" s="15">
        <f t="shared" si="14"/>
        <v>2</v>
      </c>
      <c r="AP11" s="10">
        <f t="shared" si="15"/>
        <v>0.2</v>
      </c>
      <c r="AQ11" s="15">
        <f t="shared" si="16"/>
        <v>33</v>
      </c>
      <c r="AR11" s="10">
        <f t="shared" si="17"/>
        <v>3.3</v>
      </c>
      <c r="AS11" s="10">
        <f t="shared" si="18"/>
        <v>39</v>
      </c>
    </row>
    <row r="12" spans="1:45" hidden="1">
      <c r="A12" s="3" t="s">
        <v>27</v>
      </c>
      <c r="B12" s="4">
        <v>2</v>
      </c>
      <c r="C12" s="4"/>
      <c r="D12" s="4"/>
      <c r="E12" s="4">
        <v>10</v>
      </c>
      <c r="F12" s="11">
        <f t="shared" si="0"/>
        <v>12</v>
      </c>
      <c r="G12" s="11">
        <f t="shared" si="1"/>
        <v>1</v>
      </c>
      <c r="H12" s="3" t="s">
        <v>27</v>
      </c>
      <c r="I12" s="4">
        <v>1</v>
      </c>
      <c r="J12" s="4"/>
      <c r="K12" s="4"/>
      <c r="L12" s="4">
        <v>10</v>
      </c>
      <c r="M12" s="11">
        <f t="shared" si="2"/>
        <v>11</v>
      </c>
      <c r="N12" s="11">
        <f t="shared" si="3"/>
        <v>0.91666666666666663</v>
      </c>
      <c r="O12" s="3" t="s">
        <v>27</v>
      </c>
      <c r="P12" s="4">
        <v>1</v>
      </c>
      <c r="Q12" s="4"/>
      <c r="R12" s="4"/>
      <c r="S12" s="4">
        <v>8</v>
      </c>
      <c r="T12" s="11">
        <f t="shared" si="4"/>
        <v>9</v>
      </c>
      <c r="U12" s="11">
        <f t="shared" si="5"/>
        <v>0.75</v>
      </c>
      <c r="V12" s="3" t="s">
        <v>27</v>
      </c>
      <c r="W12" s="4">
        <v>1</v>
      </c>
      <c r="X12" s="4"/>
      <c r="Y12" s="4"/>
      <c r="Z12" s="4">
        <v>8</v>
      </c>
      <c r="AA12" s="11">
        <f t="shared" si="6"/>
        <v>9</v>
      </c>
      <c r="AB12" s="11">
        <f t="shared" si="7"/>
        <v>0.75</v>
      </c>
      <c r="AC12" s="3" t="s">
        <v>27</v>
      </c>
      <c r="AD12" s="4">
        <v>1</v>
      </c>
      <c r="AE12" s="4"/>
      <c r="AF12" s="4"/>
      <c r="AG12" s="4">
        <v>8</v>
      </c>
      <c r="AH12" s="11">
        <f t="shared" si="8"/>
        <v>9</v>
      </c>
      <c r="AI12" s="11">
        <f t="shared" si="9"/>
        <v>0.75</v>
      </c>
      <c r="AJ12" s="17" t="s">
        <v>27</v>
      </c>
      <c r="AK12" s="15">
        <f t="shared" si="10"/>
        <v>6</v>
      </c>
      <c r="AL12" s="10">
        <f t="shared" si="11"/>
        <v>0.6</v>
      </c>
      <c r="AM12" s="15">
        <f t="shared" si="12"/>
        <v>0</v>
      </c>
      <c r="AN12" s="10">
        <f t="shared" si="13"/>
        <v>0</v>
      </c>
      <c r="AO12" s="15">
        <f t="shared" si="14"/>
        <v>0</v>
      </c>
      <c r="AP12" s="10">
        <f t="shared" si="15"/>
        <v>0</v>
      </c>
      <c r="AQ12" s="15">
        <f t="shared" si="16"/>
        <v>44</v>
      </c>
      <c r="AR12" s="10">
        <f t="shared" si="17"/>
        <v>4.4000000000000004</v>
      </c>
      <c r="AS12" s="10">
        <f t="shared" si="18"/>
        <v>50</v>
      </c>
    </row>
    <row r="13" spans="1:45" hidden="1">
      <c r="A13" s="3" t="s">
        <v>40</v>
      </c>
      <c r="B13" s="4"/>
      <c r="C13" s="4"/>
      <c r="D13" s="4"/>
      <c r="E13" s="4">
        <v>4</v>
      </c>
      <c r="F13" s="11">
        <f t="shared" si="0"/>
        <v>4</v>
      </c>
      <c r="G13" s="11">
        <f t="shared" si="1"/>
        <v>0.33333333333333331</v>
      </c>
      <c r="H13" s="3" t="s">
        <v>40</v>
      </c>
      <c r="I13" s="4">
        <v>1</v>
      </c>
      <c r="J13" s="4"/>
      <c r="K13" s="4"/>
      <c r="L13" s="4">
        <v>10</v>
      </c>
      <c r="M13" s="11">
        <f t="shared" si="2"/>
        <v>11</v>
      </c>
      <c r="N13" s="11">
        <f t="shared" si="3"/>
        <v>0.91666666666666663</v>
      </c>
      <c r="O13" s="3" t="s">
        <v>40</v>
      </c>
      <c r="P13" s="4">
        <v>1</v>
      </c>
      <c r="Q13" s="4"/>
      <c r="R13" s="4"/>
      <c r="S13" s="4">
        <v>8</v>
      </c>
      <c r="T13" s="11">
        <f t="shared" si="4"/>
        <v>9</v>
      </c>
      <c r="U13" s="11">
        <f t="shared" si="5"/>
        <v>0.75</v>
      </c>
      <c r="V13" s="3" t="s">
        <v>40</v>
      </c>
      <c r="W13" s="4">
        <v>1</v>
      </c>
      <c r="X13" s="4"/>
      <c r="Y13" s="4"/>
      <c r="Z13" s="4">
        <v>8</v>
      </c>
      <c r="AA13" s="11">
        <f t="shared" si="6"/>
        <v>9</v>
      </c>
      <c r="AB13" s="11">
        <f t="shared" si="7"/>
        <v>0.75</v>
      </c>
      <c r="AC13" s="3" t="s">
        <v>40</v>
      </c>
      <c r="AD13" s="4">
        <v>1</v>
      </c>
      <c r="AE13" s="4"/>
      <c r="AF13" s="4">
        <v>1</v>
      </c>
      <c r="AG13" s="4">
        <v>8</v>
      </c>
      <c r="AH13" s="11">
        <f t="shared" si="8"/>
        <v>10</v>
      </c>
      <c r="AI13" s="11">
        <f t="shared" si="9"/>
        <v>0.83333333333333337</v>
      </c>
      <c r="AJ13" s="17" t="s">
        <v>40</v>
      </c>
      <c r="AK13" s="15">
        <f t="shared" si="10"/>
        <v>4</v>
      </c>
      <c r="AL13" s="10">
        <f t="shared" si="11"/>
        <v>0.4</v>
      </c>
      <c r="AM13" s="15">
        <f t="shared" si="12"/>
        <v>0</v>
      </c>
      <c r="AN13" s="10">
        <f t="shared" si="13"/>
        <v>0</v>
      </c>
      <c r="AO13" s="15">
        <f t="shared" si="14"/>
        <v>1</v>
      </c>
      <c r="AP13" s="10">
        <f t="shared" si="15"/>
        <v>0.1</v>
      </c>
      <c r="AQ13" s="15">
        <f t="shared" si="16"/>
        <v>38</v>
      </c>
      <c r="AR13" s="10">
        <f t="shared" si="17"/>
        <v>3.8</v>
      </c>
      <c r="AS13" s="10">
        <f t="shared" si="18"/>
        <v>43</v>
      </c>
    </row>
    <row r="14" spans="1:45" s="7" customFormat="1" hidden="1">
      <c r="A14" s="3" t="s">
        <v>38</v>
      </c>
      <c r="B14" s="4"/>
      <c r="C14" s="4"/>
      <c r="D14" s="4"/>
      <c r="E14" s="4"/>
      <c r="F14" s="11">
        <f t="shared" si="0"/>
        <v>0</v>
      </c>
      <c r="G14" s="11">
        <f t="shared" si="1"/>
        <v>0</v>
      </c>
      <c r="H14" s="3" t="s">
        <v>38</v>
      </c>
      <c r="I14" s="4"/>
      <c r="J14" s="4"/>
      <c r="K14" s="4"/>
      <c r="L14" s="4"/>
      <c r="M14" s="11">
        <f t="shared" si="2"/>
        <v>0</v>
      </c>
      <c r="N14" s="11">
        <f t="shared" si="3"/>
        <v>0</v>
      </c>
      <c r="O14" s="3" t="s">
        <v>38</v>
      </c>
      <c r="P14" s="4"/>
      <c r="Q14" s="4"/>
      <c r="R14" s="4"/>
      <c r="S14" s="4"/>
      <c r="T14" s="11">
        <f t="shared" si="4"/>
        <v>0</v>
      </c>
      <c r="U14" s="11">
        <f t="shared" si="5"/>
        <v>0</v>
      </c>
      <c r="V14" s="3" t="s">
        <v>38</v>
      </c>
      <c r="W14" s="4">
        <v>1</v>
      </c>
      <c r="X14" s="4"/>
      <c r="Y14" s="4"/>
      <c r="Z14" s="4">
        <v>8</v>
      </c>
      <c r="AA14" s="11">
        <f t="shared" si="6"/>
        <v>9</v>
      </c>
      <c r="AB14" s="11">
        <f t="shared" si="7"/>
        <v>0.75</v>
      </c>
      <c r="AC14" s="3" t="s">
        <v>38</v>
      </c>
      <c r="AD14" s="4">
        <v>1</v>
      </c>
      <c r="AE14" s="4"/>
      <c r="AF14" s="4">
        <v>1</v>
      </c>
      <c r="AG14" s="4">
        <v>8</v>
      </c>
      <c r="AH14" s="11">
        <f t="shared" si="8"/>
        <v>10</v>
      </c>
      <c r="AI14" s="11">
        <f t="shared" si="9"/>
        <v>0.83333333333333337</v>
      </c>
      <c r="AJ14" s="17" t="s">
        <v>38</v>
      </c>
      <c r="AK14" s="15">
        <f t="shared" si="10"/>
        <v>2</v>
      </c>
      <c r="AL14" s="10">
        <f t="shared" si="11"/>
        <v>0.2</v>
      </c>
      <c r="AM14" s="15">
        <f t="shared" si="12"/>
        <v>0</v>
      </c>
      <c r="AN14" s="10">
        <f t="shared" si="13"/>
        <v>0</v>
      </c>
      <c r="AO14" s="15">
        <f t="shared" si="14"/>
        <v>1</v>
      </c>
      <c r="AP14" s="10">
        <f t="shared" si="15"/>
        <v>0.1</v>
      </c>
      <c r="AQ14" s="15">
        <f t="shared" si="16"/>
        <v>16</v>
      </c>
      <c r="AR14" s="10">
        <f t="shared" si="17"/>
        <v>1.6</v>
      </c>
      <c r="AS14" s="10">
        <f t="shared" si="18"/>
        <v>19</v>
      </c>
    </row>
    <row r="15" spans="1:45" ht="28.5" hidden="1" customHeight="1">
      <c r="A15" s="3" t="s">
        <v>41</v>
      </c>
      <c r="B15" s="4"/>
      <c r="C15" s="4"/>
      <c r="D15" s="4"/>
      <c r="E15" s="4">
        <v>3</v>
      </c>
      <c r="F15" s="11">
        <f t="shared" si="0"/>
        <v>3</v>
      </c>
      <c r="G15" s="11">
        <f t="shared" si="1"/>
        <v>0.25</v>
      </c>
      <c r="H15" s="3" t="s">
        <v>41</v>
      </c>
      <c r="I15" s="4"/>
      <c r="J15" s="4"/>
      <c r="K15" s="4"/>
      <c r="L15" s="4">
        <v>3</v>
      </c>
      <c r="M15" s="11">
        <f t="shared" si="2"/>
        <v>3</v>
      </c>
      <c r="N15" s="11">
        <f t="shared" si="3"/>
        <v>0.25</v>
      </c>
      <c r="O15" s="3" t="s">
        <v>41</v>
      </c>
      <c r="P15" s="4"/>
      <c r="Q15" s="4"/>
      <c r="R15" s="4"/>
      <c r="S15" s="4">
        <v>8</v>
      </c>
      <c r="T15" s="11">
        <f t="shared" si="4"/>
        <v>8</v>
      </c>
      <c r="U15" s="11">
        <f t="shared" si="5"/>
        <v>0.66666666666666663</v>
      </c>
      <c r="V15" s="3" t="s">
        <v>41</v>
      </c>
      <c r="W15" s="4"/>
      <c r="X15" s="4"/>
      <c r="Y15" s="4"/>
      <c r="Z15" s="4">
        <v>7</v>
      </c>
      <c r="AA15" s="11">
        <f t="shared" si="6"/>
        <v>7</v>
      </c>
      <c r="AB15" s="11">
        <f t="shared" si="7"/>
        <v>0.58333333333333337</v>
      </c>
      <c r="AC15" s="3" t="s">
        <v>41</v>
      </c>
      <c r="AD15" s="4"/>
      <c r="AE15" s="4"/>
      <c r="AF15" s="4">
        <v>3</v>
      </c>
      <c r="AG15" s="4">
        <v>8</v>
      </c>
      <c r="AH15" s="11">
        <f t="shared" si="8"/>
        <v>11</v>
      </c>
      <c r="AI15" s="11">
        <f t="shared" si="9"/>
        <v>0.91666666666666663</v>
      </c>
      <c r="AJ15" s="17" t="s">
        <v>41</v>
      </c>
      <c r="AK15" s="15">
        <f t="shared" si="10"/>
        <v>0</v>
      </c>
      <c r="AL15" s="10">
        <f t="shared" si="11"/>
        <v>0</v>
      </c>
      <c r="AM15" s="15">
        <f t="shared" si="12"/>
        <v>0</v>
      </c>
      <c r="AN15" s="10">
        <f t="shared" si="13"/>
        <v>0</v>
      </c>
      <c r="AO15" s="15">
        <f t="shared" si="14"/>
        <v>3</v>
      </c>
      <c r="AP15" s="10">
        <f t="shared" si="15"/>
        <v>0.3</v>
      </c>
      <c r="AQ15" s="15">
        <f t="shared" si="16"/>
        <v>29</v>
      </c>
      <c r="AR15" s="10">
        <f t="shared" si="17"/>
        <v>2.9</v>
      </c>
      <c r="AS15" s="10">
        <f t="shared" si="18"/>
        <v>32</v>
      </c>
    </row>
    <row r="16" spans="1:45" hidden="1">
      <c r="A16" s="3" t="s">
        <v>37</v>
      </c>
      <c r="B16" s="4"/>
      <c r="C16" s="4"/>
      <c r="D16" s="4"/>
      <c r="E16" s="4"/>
      <c r="F16" s="11">
        <f t="shared" si="0"/>
        <v>0</v>
      </c>
      <c r="G16" s="11">
        <f t="shared" si="1"/>
        <v>0</v>
      </c>
      <c r="H16" s="3" t="s">
        <v>37</v>
      </c>
      <c r="I16" s="4"/>
      <c r="J16" s="4"/>
      <c r="K16" s="4"/>
      <c r="L16" s="4"/>
      <c r="M16" s="11">
        <f t="shared" si="2"/>
        <v>0</v>
      </c>
      <c r="N16" s="11">
        <f t="shared" si="3"/>
        <v>0</v>
      </c>
      <c r="O16" s="3" t="s">
        <v>37</v>
      </c>
      <c r="P16" s="4">
        <v>1</v>
      </c>
      <c r="Q16" s="4"/>
      <c r="R16" s="4"/>
      <c r="S16" s="4">
        <v>8</v>
      </c>
      <c r="T16" s="11">
        <f t="shared" si="4"/>
        <v>9</v>
      </c>
      <c r="U16" s="11">
        <f t="shared" si="5"/>
        <v>0.75</v>
      </c>
      <c r="V16" s="3" t="s">
        <v>37</v>
      </c>
      <c r="W16" s="4">
        <v>1</v>
      </c>
      <c r="X16" s="4"/>
      <c r="Y16" s="4"/>
      <c r="Z16" s="4">
        <v>7</v>
      </c>
      <c r="AA16" s="11">
        <f t="shared" si="6"/>
        <v>8</v>
      </c>
      <c r="AB16" s="11">
        <f t="shared" si="7"/>
        <v>0.66666666666666663</v>
      </c>
      <c r="AC16" s="3" t="s">
        <v>37</v>
      </c>
      <c r="AD16" s="4"/>
      <c r="AE16" s="4"/>
      <c r="AF16" s="4">
        <v>2</v>
      </c>
      <c r="AG16" s="4">
        <v>8</v>
      </c>
      <c r="AH16" s="11">
        <f t="shared" si="8"/>
        <v>10</v>
      </c>
      <c r="AI16" s="11">
        <f t="shared" si="9"/>
        <v>0.83333333333333337</v>
      </c>
      <c r="AJ16" s="17" t="s">
        <v>37</v>
      </c>
      <c r="AK16" s="15">
        <f t="shared" si="10"/>
        <v>2</v>
      </c>
      <c r="AL16" s="10">
        <f t="shared" si="11"/>
        <v>0.2</v>
      </c>
      <c r="AM16" s="15">
        <f t="shared" si="12"/>
        <v>0</v>
      </c>
      <c r="AN16" s="10">
        <f t="shared" si="13"/>
        <v>0</v>
      </c>
      <c r="AO16" s="15">
        <f t="shared" si="14"/>
        <v>2</v>
      </c>
      <c r="AP16" s="10">
        <f t="shared" si="15"/>
        <v>0.2</v>
      </c>
      <c r="AQ16" s="15">
        <f t="shared" si="16"/>
        <v>23</v>
      </c>
      <c r="AR16" s="10">
        <f t="shared" si="17"/>
        <v>2.2999999999999998</v>
      </c>
      <c r="AS16" s="10">
        <f t="shared" si="18"/>
        <v>27</v>
      </c>
    </row>
    <row r="17" spans="1:45" ht="36" hidden="1">
      <c r="A17" s="3" t="s">
        <v>44</v>
      </c>
      <c r="B17" s="4"/>
      <c r="C17" s="4"/>
      <c r="D17" s="4"/>
      <c r="E17" s="4">
        <v>4</v>
      </c>
      <c r="F17" s="11">
        <f t="shared" si="0"/>
        <v>4</v>
      </c>
      <c r="G17" s="11">
        <f t="shared" si="1"/>
        <v>0.33333333333333331</v>
      </c>
      <c r="H17" s="3" t="s">
        <v>44</v>
      </c>
      <c r="I17" s="4"/>
      <c r="J17" s="4"/>
      <c r="K17" s="4"/>
      <c r="L17" s="4">
        <v>4</v>
      </c>
      <c r="M17" s="11">
        <f t="shared" si="2"/>
        <v>4</v>
      </c>
      <c r="N17" s="11">
        <f t="shared" si="3"/>
        <v>0.33333333333333331</v>
      </c>
      <c r="O17" s="3" t="s">
        <v>44</v>
      </c>
      <c r="P17" s="4"/>
      <c r="Q17" s="4"/>
      <c r="R17" s="4"/>
      <c r="S17" s="4">
        <v>4</v>
      </c>
      <c r="T17" s="11">
        <f t="shared" si="4"/>
        <v>4</v>
      </c>
      <c r="U17" s="11">
        <f t="shared" si="5"/>
        <v>0.33333333333333331</v>
      </c>
      <c r="V17" s="3" t="s">
        <v>44</v>
      </c>
      <c r="W17" s="4"/>
      <c r="X17" s="4"/>
      <c r="Y17" s="4"/>
      <c r="Z17" s="4">
        <v>4</v>
      </c>
      <c r="AA17" s="11">
        <f t="shared" si="6"/>
        <v>4</v>
      </c>
      <c r="AB17" s="11">
        <f t="shared" si="7"/>
        <v>0.33333333333333331</v>
      </c>
      <c r="AC17" s="3" t="s">
        <v>44</v>
      </c>
      <c r="AD17" s="4"/>
      <c r="AE17" s="4">
        <v>1</v>
      </c>
      <c r="AF17" s="4"/>
      <c r="AG17" s="4">
        <v>4</v>
      </c>
      <c r="AH17" s="11">
        <f t="shared" si="8"/>
        <v>5</v>
      </c>
      <c r="AI17" s="11">
        <f t="shared" si="9"/>
        <v>0.41666666666666669</v>
      </c>
      <c r="AJ17" s="17" t="s">
        <v>44</v>
      </c>
      <c r="AK17" s="15">
        <f t="shared" si="10"/>
        <v>0</v>
      </c>
      <c r="AL17" s="10">
        <f t="shared" si="11"/>
        <v>0</v>
      </c>
      <c r="AM17" s="15">
        <f t="shared" si="12"/>
        <v>1</v>
      </c>
      <c r="AN17" s="10">
        <f t="shared" si="13"/>
        <v>0.1</v>
      </c>
      <c r="AO17" s="15">
        <f t="shared" si="14"/>
        <v>0</v>
      </c>
      <c r="AP17" s="10">
        <f t="shared" si="15"/>
        <v>0</v>
      </c>
      <c r="AQ17" s="15">
        <f t="shared" si="16"/>
        <v>20</v>
      </c>
      <c r="AR17" s="10">
        <f t="shared" si="17"/>
        <v>2</v>
      </c>
      <c r="AS17" s="10">
        <f t="shared" si="18"/>
        <v>21</v>
      </c>
    </row>
    <row r="18" spans="1:45" hidden="1">
      <c r="A18" s="13" t="s">
        <v>17</v>
      </c>
      <c r="B18" s="14">
        <f>B6+B7+B8+B9+B10+B11+B12+B13+B14+B15+B16+B17</f>
        <v>7</v>
      </c>
      <c r="C18" s="14">
        <f t="shared" ref="C18:E18" si="19">C6+C7+C8+C9+C10+C11+C12+C13+C14+C15+C16+C17</f>
        <v>0</v>
      </c>
      <c r="D18" s="14">
        <f t="shared" si="19"/>
        <v>0</v>
      </c>
      <c r="E18" s="14">
        <f t="shared" si="19"/>
        <v>105</v>
      </c>
      <c r="F18" s="14">
        <f>F6+F7+F8+F9+F10+F11+F12+F13+F14+F15+F16+F17</f>
        <v>112</v>
      </c>
      <c r="G18" s="11">
        <f t="shared" si="1"/>
        <v>9.3333333333333339</v>
      </c>
      <c r="H18" s="13" t="s">
        <v>17</v>
      </c>
      <c r="I18" s="14">
        <f>I6+I7+I8+I9+I10+I11+I12+I13+I14+I15+I16+I17</f>
        <v>7</v>
      </c>
      <c r="J18" s="14">
        <f t="shared" ref="J18" si="20">J6+J7+J8+J9+J10+J11+J12+J13+J14+J15+J16+J17</f>
        <v>0</v>
      </c>
      <c r="K18" s="14">
        <f t="shared" ref="K18" si="21">K6+K7+K8+K9+K10+K11+K12+K13+K14+K15+K16+K17</f>
        <v>0</v>
      </c>
      <c r="L18" s="14">
        <f t="shared" ref="L18" si="22">L6+L7+L8+L9+L10+L11+L12+L13+L14+L15+L16+L17</f>
        <v>105</v>
      </c>
      <c r="M18" s="14">
        <f>M6+M7+M8+M9+M10+M11+M12+M13+M14+M15+M16+M17</f>
        <v>112</v>
      </c>
      <c r="N18" s="11">
        <f t="shared" si="3"/>
        <v>9.3333333333333339</v>
      </c>
      <c r="O18" s="13" t="s">
        <v>17</v>
      </c>
      <c r="P18" s="14">
        <f>P6+P7+P8+P9+P10+P11+P12+P13+P14+P15+P16+P17</f>
        <v>8</v>
      </c>
      <c r="Q18" s="14">
        <f t="shared" ref="Q18" si="23">Q6+Q7+Q8+Q9+Q10+Q11+Q12+Q13+Q14+Q15+Q16+Q17</f>
        <v>0</v>
      </c>
      <c r="R18" s="14">
        <f t="shared" ref="R18" si="24">R6+R7+R8+R9+R10+R11+R12+R13+R14+R15+R16+R17</f>
        <v>0</v>
      </c>
      <c r="S18" s="14">
        <f t="shared" ref="S18" si="25">S6+S7+S8+S9+S10+S11+S12+S13+S14+S15+S16+S17</f>
        <v>104</v>
      </c>
      <c r="T18" s="14">
        <f>T6+T7+T8+T9+T10+T11+T12+T13+T14+T15+T16+T17</f>
        <v>112</v>
      </c>
      <c r="U18" s="11">
        <f t="shared" si="5"/>
        <v>9.3333333333333339</v>
      </c>
      <c r="V18" s="13" t="s">
        <v>17</v>
      </c>
      <c r="W18" s="14">
        <f>W6+W7+W8+W9+W10+W11+W12+W13+W14+W15+W16+W17</f>
        <v>9</v>
      </c>
      <c r="X18" s="14">
        <f t="shared" ref="X18" si="26">X6+X7+X8+X9+X10+X11+X12+X13+X14+X15+X16+X17</f>
        <v>0</v>
      </c>
      <c r="Y18" s="14">
        <f t="shared" ref="Y18" si="27">Y6+Y7+Y8+Y9+Y10+Y11+Y12+Y13+Y14+Y15+Y16+Y17</f>
        <v>0</v>
      </c>
      <c r="Z18" s="14">
        <f t="shared" ref="Z18" si="28">Z6+Z7+Z8+Z9+Z10+Z11+Z12+Z13+Z14+Z15+Z16+Z17</f>
        <v>103</v>
      </c>
      <c r="AA18" s="14">
        <f>AA6+AA7+AA8+AA9+AA10+AA11+AA12+AA13+AA14+AA15+AA16+AA17</f>
        <v>112</v>
      </c>
      <c r="AB18" s="11">
        <f t="shared" si="7"/>
        <v>9.3333333333333339</v>
      </c>
      <c r="AC18" s="13" t="s">
        <v>17</v>
      </c>
      <c r="AD18" s="14">
        <f>AD6+AD7+AD8+AD9+AD10+AD11+AD12+AD13+AD14+AD15+AD16+AD17</f>
        <v>7</v>
      </c>
      <c r="AE18" s="14">
        <f t="shared" ref="AE18" si="29">AE6+AE7+AE8+AE9+AE10+AE11+AE12+AE13+AE14+AE15+AE16+AE17</f>
        <v>1</v>
      </c>
      <c r="AF18" s="14">
        <f t="shared" ref="AF18" si="30">AF6+AF7+AF8+AF9+AF10+AF11+AF12+AF13+AF14+AF15+AF16+AF17</f>
        <v>13</v>
      </c>
      <c r="AG18" s="14">
        <f t="shared" ref="AG18" si="31">AG6+AG7+AG8+AG9+AG10+AG11+AG12+AG13+AG14+AG15+AG16+AG17</f>
        <v>91</v>
      </c>
      <c r="AH18" s="14">
        <f>AH6+AH7+AH8+AH9+AH10+AH11+AH12+AH13+AH14+AH15+AH16+AH17</f>
        <v>112</v>
      </c>
      <c r="AI18" s="11">
        <f t="shared" si="9"/>
        <v>9.3333333333333339</v>
      </c>
      <c r="AJ18" s="17" t="s">
        <v>17</v>
      </c>
      <c r="AK18" s="15">
        <f>AK6+AK7+AK8+AK9+AK10+AK11+AK12+AK13+AK14+AK15+AK16+AK17</f>
        <v>38</v>
      </c>
      <c r="AL18" s="10"/>
      <c r="AM18" s="15">
        <f>AM6+AM7+AM8+AM9+AM10+AM11+AM12+AM13+AM14+AM15+AM16+AM17</f>
        <v>1</v>
      </c>
      <c r="AN18" s="10"/>
      <c r="AO18" s="15">
        <f t="shared" ref="AO18" si="32">AO6+AO7+AO8+AO9+AO10+AO11+AO12+AO13+AO14+AO15+AO16+AO17</f>
        <v>13</v>
      </c>
      <c r="AP18" s="10"/>
      <c r="AQ18" s="15">
        <f t="shared" ref="AQ18" si="33">AQ6+AQ7+AQ8+AQ9+AQ10+AQ11+AQ12+AQ13+AQ14+AQ15+AQ16+AQ17</f>
        <v>508</v>
      </c>
      <c r="AR18" s="10"/>
      <c r="AS18" s="10">
        <f>AS6+AS7+AS8+AS9+AS10+AS11+AS12+AS13+AS14+AS15+AS16+AS17</f>
        <v>560</v>
      </c>
    </row>
    <row r="19" spans="1:45" ht="18.75" hidden="1">
      <c r="A19" s="34" t="s">
        <v>45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5"/>
    </row>
    <row r="20" spans="1:45" hidden="1">
      <c r="A20" s="3" t="s">
        <v>5</v>
      </c>
      <c r="B20" s="4">
        <v>1</v>
      </c>
      <c r="C20" s="4"/>
      <c r="D20" s="4"/>
      <c r="E20" s="4">
        <v>15</v>
      </c>
      <c r="F20" s="11">
        <f>B20+C20+D20+E20</f>
        <v>16</v>
      </c>
      <c r="G20" s="11">
        <f>F20/12</f>
        <v>1.3333333333333333</v>
      </c>
      <c r="H20" s="3" t="s">
        <v>5</v>
      </c>
      <c r="I20" s="4">
        <v>1</v>
      </c>
      <c r="J20" s="4"/>
      <c r="K20" s="4"/>
      <c r="L20" s="4">
        <v>12</v>
      </c>
      <c r="M20" s="11">
        <f>I20+J20+K20+L20</f>
        <v>13</v>
      </c>
      <c r="N20" s="11">
        <f>M20/12</f>
        <v>1.0833333333333333</v>
      </c>
      <c r="O20" s="3" t="s">
        <v>5</v>
      </c>
      <c r="P20" s="4">
        <v>1</v>
      </c>
      <c r="Q20" s="4"/>
      <c r="R20" s="4"/>
      <c r="S20" s="4">
        <v>9</v>
      </c>
      <c r="T20" s="11">
        <f>P20+Q20+R20+S20</f>
        <v>10</v>
      </c>
      <c r="U20" s="11">
        <f>T20/12</f>
        <v>0.83333333333333337</v>
      </c>
      <c r="V20" s="3" t="s">
        <v>5</v>
      </c>
      <c r="W20" s="4">
        <v>1</v>
      </c>
      <c r="X20" s="4"/>
      <c r="Y20" s="4"/>
      <c r="Z20" s="4">
        <v>10</v>
      </c>
      <c r="AA20" s="11">
        <f>W20+X20+Y20+Z20</f>
        <v>11</v>
      </c>
      <c r="AB20" s="11">
        <f>AA20/12</f>
        <v>0.91666666666666663</v>
      </c>
      <c r="AC20" s="3" t="s">
        <v>5</v>
      </c>
      <c r="AD20" s="4">
        <v>1</v>
      </c>
      <c r="AE20" s="4">
        <v>1</v>
      </c>
      <c r="AF20" s="4">
        <v>1</v>
      </c>
      <c r="AG20" s="4">
        <v>9</v>
      </c>
      <c r="AH20" s="11">
        <f>AD20+AE20+AF20+AG20</f>
        <v>12</v>
      </c>
      <c r="AI20" s="11">
        <f>AH20/12</f>
        <v>1</v>
      </c>
      <c r="AJ20" s="17" t="s">
        <v>5</v>
      </c>
      <c r="AK20" s="15">
        <f>B20+I20+P20+W20+AD20</f>
        <v>5</v>
      </c>
      <c r="AL20" s="10">
        <f>AK20/6</f>
        <v>0.83333333333333337</v>
      </c>
      <c r="AM20" s="15">
        <f>C20+J20+Q20+X20+AE20</f>
        <v>1</v>
      </c>
      <c r="AN20" s="10">
        <f>AM20/6</f>
        <v>0.16666666666666666</v>
      </c>
      <c r="AO20" s="15">
        <f>D20+K20+R20+Y20+AF20</f>
        <v>1</v>
      </c>
      <c r="AP20" s="10">
        <f>AO20/6</f>
        <v>0.16666666666666666</v>
      </c>
      <c r="AQ20" s="15">
        <f>E20+L20+S20+Z20+AG20</f>
        <v>55</v>
      </c>
      <c r="AR20" s="10">
        <f>AQ20/6</f>
        <v>9.1666666666666661</v>
      </c>
      <c r="AS20" s="10">
        <f>AK20+AM20+AO20+AQ20</f>
        <v>62</v>
      </c>
    </row>
    <row r="21" spans="1:45" hidden="1">
      <c r="A21" s="3" t="s">
        <v>23</v>
      </c>
      <c r="B21" s="4"/>
      <c r="C21" s="4"/>
      <c r="D21" s="4"/>
      <c r="E21" s="4">
        <v>4</v>
      </c>
      <c r="F21" s="11">
        <f t="shared" ref="F21:F31" si="34">B21+C21+D21+E21</f>
        <v>4</v>
      </c>
      <c r="G21" s="11">
        <f t="shared" ref="G21:G32" si="35">F21/12</f>
        <v>0.33333333333333331</v>
      </c>
      <c r="H21" s="3" t="s">
        <v>23</v>
      </c>
      <c r="I21" s="4"/>
      <c r="J21" s="4"/>
      <c r="K21" s="4"/>
      <c r="L21" s="4">
        <v>4</v>
      </c>
      <c r="M21" s="11">
        <f t="shared" ref="M21:M31" si="36">I21+J21+K21+L21</f>
        <v>4</v>
      </c>
      <c r="N21" s="11">
        <f t="shared" ref="N21:N32" si="37">M21/12</f>
        <v>0.33333333333333331</v>
      </c>
      <c r="O21" s="3" t="s">
        <v>23</v>
      </c>
      <c r="P21" s="4"/>
      <c r="Q21" s="4"/>
      <c r="R21" s="4"/>
      <c r="S21" s="4">
        <v>4</v>
      </c>
      <c r="T21" s="11">
        <f t="shared" ref="T21:T31" si="38">P21+Q21+R21+S21</f>
        <v>4</v>
      </c>
      <c r="U21" s="11">
        <f t="shared" ref="U21:U32" si="39">T21/12</f>
        <v>0.33333333333333331</v>
      </c>
      <c r="V21" s="3" t="s">
        <v>23</v>
      </c>
      <c r="W21" s="4"/>
      <c r="X21" s="4"/>
      <c r="Y21" s="4"/>
      <c r="Z21" s="4">
        <v>4</v>
      </c>
      <c r="AA21" s="11">
        <f t="shared" ref="AA21:AA31" si="40">W21+X21+Y21+Z21</f>
        <v>4</v>
      </c>
      <c r="AB21" s="11">
        <f t="shared" ref="AB21:AB32" si="41">AA21/12</f>
        <v>0.33333333333333331</v>
      </c>
      <c r="AC21" s="3" t="s">
        <v>23</v>
      </c>
      <c r="AD21" s="4"/>
      <c r="AE21" s="4"/>
      <c r="AF21" s="4"/>
      <c r="AG21" s="4">
        <v>4</v>
      </c>
      <c r="AH21" s="11">
        <f t="shared" ref="AH21:AH31" si="42">AD21+AE21+AF21+AG21</f>
        <v>4</v>
      </c>
      <c r="AI21" s="11">
        <f t="shared" ref="AI21:AI32" si="43">AH21/12</f>
        <v>0.33333333333333331</v>
      </c>
      <c r="AJ21" s="17" t="s">
        <v>23</v>
      </c>
      <c r="AK21" s="15">
        <f t="shared" ref="AK21:AK31" si="44">B21+I21+P21+W21+AD21</f>
        <v>0</v>
      </c>
      <c r="AL21" s="10">
        <f t="shared" ref="AL21:AL31" si="45">AK21/6</f>
        <v>0</v>
      </c>
      <c r="AM21" s="15">
        <f t="shared" ref="AM21:AM31" si="46">C21+J21+Q21+X21+AE21</f>
        <v>0</v>
      </c>
      <c r="AN21" s="10">
        <f t="shared" ref="AN21:AN31" si="47">AM21/6</f>
        <v>0</v>
      </c>
      <c r="AO21" s="15">
        <f t="shared" ref="AO21:AO31" si="48">D21+K21+R21+Y21+AF21</f>
        <v>0</v>
      </c>
      <c r="AP21" s="10">
        <f t="shared" ref="AP21:AP31" si="49">AO21/6</f>
        <v>0</v>
      </c>
      <c r="AQ21" s="15">
        <f t="shared" ref="AQ21:AQ31" si="50">E21+L21+S21+Z21+AG21</f>
        <v>20</v>
      </c>
      <c r="AR21" s="10">
        <f t="shared" ref="AR21:AR31" si="51">AQ21/6</f>
        <v>3.3333333333333335</v>
      </c>
      <c r="AS21" s="10">
        <f t="shared" ref="AS21:AS31" si="52">AK21+AM21+AO21+AQ21</f>
        <v>20</v>
      </c>
    </row>
    <row r="22" spans="1:45" ht="37.5" hidden="1" customHeight="1">
      <c r="A22" s="3" t="s">
        <v>24</v>
      </c>
      <c r="B22" s="4"/>
      <c r="C22" s="4"/>
      <c r="D22" s="4"/>
      <c r="E22" s="4">
        <v>4</v>
      </c>
      <c r="F22" s="11">
        <f t="shared" si="34"/>
        <v>4</v>
      </c>
      <c r="G22" s="11">
        <f t="shared" si="35"/>
        <v>0.33333333333333331</v>
      </c>
      <c r="H22" s="3" t="s">
        <v>24</v>
      </c>
      <c r="I22" s="4"/>
      <c r="J22" s="4"/>
      <c r="K22" s="4"/>
      <c r="L22" s="4">
        <v>4</v>
      </c>
      <c r="M22" s="11">
        <f t="shared" si="36"/>
        <v>4</v>
      </c>
      <c r="N22" s="11">
        <f t="shared" si="37"/>
        <v>0.33333333333333331</v>
      </c>
      <c r="O22" s="3" t="s">
        <v>24</v>
      </c>
      <c r="P22" s="4"/>
      <c r="Q22" s="4"/>
      <c r="R22" s="4"/>
      <c r="S22" s="4">
        <v>4</v>
      </c>
      <c r="T22" s="11">
        <f t="shared" si="38"/>
        <v>4</v>
      </c>
      <c r="U22" s="11">
        <f t="shared" si="39"/>
        <v>0.33333333333333331</v>
      </c>
      <c r="V22" s="3" t="s">
        <v>24</v>
      </c>
      <c r="W22" s="4"/>
      <c r="X22" s="4"/>
      <c r="Y22" s="4"/>
      <c r="Z22" s="4">
        <v>4</v>
      </c>
      <c r="AA22" s="11">
        <f t="shared" si="40"/>
        <v>4</v>
      </c>
      <c r="AB22" s="11">
        <f t="shared" si="41"/>
        <v>0.33333333333333331</v>
      </c>
      <c r="AC22" s="3" t="s">
        <v>24</v>
      </c>
      <c r="AD22" s="4"/>
      <c r="AE22" s="4"/>
      <c r="AF22" s="4"/>
      <c r="AG22" s="4">
        <v>4</v>
      </c>
      <c r="AH22" s="11">
        <f t="shared" si="42"/>
        <v>4</v>
      </c>
      <c r="AI22" s="11">
        <f t="shared" si="43"/>
        <v>0.33333333333333331</v>
      </c>
      <c r="AJ22" s="17" t="s">
        <v>24</v>
      </c>
      <c r="AK22" s="15">
        <f t="shared" si="44"/>
        <v>0</v>
      </c>
      <c r="AL22" s="10">
        <f t="shared" si="45"/>
        <v>0</v>
      </c>
      <c r="AM22" s="15">
        <f t="shared" si="46"/>
        <v>0</v>
      </c>
      <c r="AN22" s="10">
        <f t="shared" si="47"/>
        <v>0</v>
      </c>
      <c r="AO22" s="15">
        <f t="shared" si="48"/>
        <v>0</v>
      </c>
      <c r="AP22" s="10">
        <f t="shared" si="49"/>
        <v>0</v>
      </c>
      <c r="AQ22" s="15">
        <f t="shared" si="50"/>
        <v>20</v>
      </c>
      <c r="AR22" s="10">
        <f t="shared" si="51"/>
        <v>3.3333333333333335</v>
      </c>
      <c r="AS22" s="10">
        <f t="shared" si="52"/>
        <v>20</v>
      </c>
    </row>
    <row r="23" spans="1:45" hidden="1">
      <c r="A23" s="3" t="s">
        <v>7</v>
      </c>
      <c r="B23" s="4">
        <v>1</v>
      </c>
      <c r="C23" s="4"/>
      <c r="D23" s="4"/>
      <c r="E23" s="4">
        <v>15</v>
      </c>
      <c r="F23" s="11">
        <f t="shared" si="34"/>
        <v>16</v>
      </c>
      <c r="G23" s="11">
        <f t="shared" si="35"/>
        <v>1.3333333333333333</v>
      </c>
      <c r="H23" s="3" t="s">
        <v>7</v>
      </c>
      <c r="I23" s="4">
        <v>1</v>
      </c>
      <c r="J23" s="4"/>
      <c r="K23" s="4"/>
      <c r="L23" s="4">
        <v>11</v>
      </c>
      <c r="M23" s="11">
        <f t="shared" si="36"/>
        <v>12</v>
      </c>
      <c r="N23" s="11">
        <f t="shared" si="37"/>
        <v>1</v>
      </c>
      <c r="O23" s="3" t="s">
        <v>7</v>
      </c>
      <c r="P23" s="4">
        <v>1</v>
      </c>
      <c r="Q23" s="4"/>
      <c r="R23" s="4"/>
      <c r="S23" s="4">
        <v>9</v>
      </c>
      <c r="T23" s="11">
        <f t="shared" si="38"/>
        <v>10</v>
      </c>
      <c r="U23" s="11">
        <f t="shared" si="39"/>
        <v>0.83333333333333337</v>
      </c>
      <c r="V23" s="3" t="s">
        <v>7</v>
      </c>
      <c r="W23" s="4">
        <v>1</v>
      </c>
      <c r="X23" s="4"/>
      <c r="Y23" s="4"/>
      <c r="Z23" s="4">
        <v>10</v>
      </c>
      <c r="AA23" s="11">
        <f t="shared" si="40"/>
        <v>11</v>
      </c>
      <c r="AB23" s="11">
        <f t="shared" si="41"/>
        <v>0.91666666666666663</v>
      </c>
      <c r="AC23" s="3" t="s">
        <v>7</v>
      </c>
      <c r="AD23" s="4">
        <v>1</v>
      </c>
      <c r="AE23" s="4">
        <v>1</v>
      </c>
      <c r="AF23" s="4">
        <v>1</v>
      </c>
      <c r="AG23" s="4">
        <v>9</v>
      </c>
      <c r="AH23" s="11">
        <f t="shared" si="42"/>
        <v>12</v>
      </c>
      <c r="AI23" s="11">
        <f t="shared" si="43"/>
        <v>1</v>
      </c>
      <c r="AJ23" s="17" t="s">
        <v>7</v>
      </c>
      <c r="AK23" s="15">
        <f t="shared" si="44"/>
        <v>5</v>
      </c>
      <c r="AL23" s="10">
        <f t="shared" si="45"/>
        <v>0.83333333333333337</v>
      </c>
      <c r="AM23" s="15">
        <f t="shared" si="46"/>
        <v>1</v>
      </c>
      <c r="AN23" s="10">
        <f t="shared" si="47"/>
        <v>0.16666666666666666</v>
      </c>
      <c r="AO23" s="15">
        <f t="shared" si="48"/>
        <v>1</v>
      </c>
      <c r="AP23" s="10">
        <f t="shared" si="49"/>
        <v>0.16666666666666666</v>
      </c>
      <c r="AQ23" s="15">
        <f t="shared" si="50"/>
        <v>54</v>
      </c>
      <c r="AR23" s="10">
        <f t="shared" si="51"/>
        <v>9</v>
      </c>
      <c r="AS23" s="10">
        <f t="shared" si="52"/>
        <v>61</v>
      </c>
    </row>
    <row r="24" spans="1:45" hidden="1">
      <c r="A24" s="3" t="s">
        <v>25</v>
      </c>
      <c r="B24" s="4">
        <v>1</v>
      </c>
      <c r="C24" s="4"/>
      <c r="D24" s="4"/>
      <c r="E24" s="4">
        <v>8</v>
      </c>
      <c r="F24" s="11">
        <f t="shared" si="34"/>
        <v>9</v>
      </c>
      <c r="G24" s="11">
        <f t="shared" si="35"/>
        <v>0.75</v>
      </c>
      <c r="H24" s="3" t="s">
        <v>25</v>
      </c>
      <c r="I24" s="4">
        <v>1</v>
      </c>
      <c r="J24" s="4"/>
      <c r="K24" s="4"/>
      <c r="L24" s="4">
        <v>7</v>
      </c>
      <c r="M24" s="11">
        <f t="shared" si="36"/>
        <v>8</v>
      </c>
      <c r="N24" s="11">
        <f t="shared" si="37"/>
        <v>0.66666666666666663</v>
      </c>
      <c r="O24" s="3" t="s">
        <v>25</v>
      </c>
      <c r="P24" s="4">
        <v>1</v>
      </c>
      <c r="Q24" s="4"/>
      <c r="R24" s="4"/>
      <c r="S24" s="4">
        <v>6</v>
      </c>
      <c r="T24" s="11">
        <f t="shared" si="38"/>
        <v>7</v>
      </c>
      <c r="U24" s="11">
        <f t="shared" si="39"/>
        <v>0.58333333333333337</v>
      </c>
      <c r="V24" s="3" t="s">
        <v>25</v>
      </c>
      <c r="W24" s="4">
        <v>1</v>
      </c>
      <c r="X24" s="4"/>
      <c r="Y24" s="4"/>
      <c r="Z24" s="4">
        <v>5</v>
      </c>
      <c r="AA24" s="11">
        <f t="shared" si="40"/>
        <v>6</v>
      </c>
      <c r="AB24" s="11">
        <f t="shared" si="41"/>
        <v>0.5</v>
      </c>
      <c r="AC24" s="3" t="s">
        <v>25</v>
      </c>
      <c r="AD24" s="4"/>
      <c r="AE24" s="4"/>
      <c r="AF24" s="4"/>
      <c r="AG24" s="4">
        <v>4</v>
      </c>
      <c r="AH24" s="11">
        <f t="shared" si="42"/>
        <v>4</v>
      </c>
      <c r="AI24" s="11">
        <f t="shared" si="43"/>
        <v>0.33333333333333331</v>
      </c>
      <c r="AJ24" s="17" t="s">
        <v>25</v>
      </c>
      <c r="AK24" s="15">
        <f t="shared" si="44"/>
        <v>4</v>
      </c>
      <c r="AL24" s="10">
        <f t="shared" si="45"/>
        <v>0.66666666666666663</v>
      </c>
      <c r="AM24" s="15">
        <f t="shared" si="46"/>
        <v>0</v>
      </c>
      <c r="AN24" s="10">
        <f t="shared" si="47"/>
        <v>0</v>
      </c>
      <c r="AO24" s="15">
        <f t="shared" si="48"/>
        <v>0</v>
      </c>
      <c r="AP24" s="10">
        <f t="shared" si="49"/>
        <v>0</v>
      </c>
      <c r="AQ24" s="15">
        <f t="shared" si="50"/>
        <v>30</v>
      </c>
      <c r="AR24" s="10">
        <f t="shared" si="51"/>
        <v>5</v>
      </c>
      <c r="AS24" s="10">
        <f t="shared" si="52"/>
        <v>34</v>
      </c>
    </row>
    <row r="25" spans="1:45" hidden="1">
      <c r="A25" s="3" t="s">
        <v>26</v>
      </c>
      <c r="B25" s="4"/>
      <c r="C25" s="4"/>
      <c r="D25" s="4"/>
      <c r="E25" s="4">
        <v>8</v>
      </c>
      <c r="F25" s="11">
        <f t="shared" si="34"/>
        <v>8</v>
      </c>
      <c r="G25" s="11">
        <f t="shared" si="35"/>
        <v>0.66666666666666663</v>
      </c>
      <c r="H25" s="3" t="s">
        <v>26</v>
      </c>
      <c r="I25" s="4">
        <v>1</v>
      </c>
      <c r="J25" s="4"/>
      <c r="K25" s="4"/>
      <c r="L25" s="4">
        <v>7</v>
      </c>
      <c r="M25" s="11">
        <f t="shared" si="36"/>
        <v>8</v>
      </c>
      <c r="N25" s="11">
        <f t="shared" si="37"/>
        <v>0.66666666666666663</v>
      </c>
      <c r="O25" s="3" t="s">
        <v>26</v>
      </c>
      <c r="P25" s="4">
        <v>1</v>
      </c>
      <c r="Q25" s="4"/>
      <c r="R25" s="4"/>
      <c r="S25" s="4">
        <v>6</v>
      </c>
      <c r="T25" s="11">
        <f t="shared" si="38"/>
        <v>7</v>
      </c>
      <c r="U25" s="11">
        <f t="shared" si="39"/>
        <v>0.58333333333333337</v>
      </c>
      <c r="V25" s="3" t="s">
        <v>26</v>
      </c>
      <c r="W25" s="4">
        <v>1</v>
      </c>
      <c r="X25" s="4"/>
      <c r="Y25" s="4"/>
      <c r="Z25" s="4">
        <v>5</v>
      </c>
      <c r="AA25" s="11">
        <f t="shared" si="40"/>
        <v>6</v>
      </c>
      <c r="AB25" s="11">
        <f t="shared" si="41"/>
        <v>0.5</v>
      </c>
      <c r="AC25" s="3" t="s">
        <v>26</v>
      </c>
      <c r="AD25" s="4">
        <v>1</v>
      </c>
      <c r="AE25" s="4"/>
      <c r="AF25" s="4"/>
      <c r="AG25" s="4">
        <v>4</v>
      </c>
      <c r="AH25" s="11">
        <f t="shared" si="42"/>
        <v>5</v>
      </c>
      <c r="AI25" s="11">
        <f t="shared" si="43"/>
        <v>0.41666666666666669</v>
      </c>
      <c r="AJ25" s="17" t="s">
        <v>26</v>
      </c>
      <c r="AK25" s="15">
        <f t="shared" si="44"/>
        <v>4</v>
      </c>
      <c r="AL25" s="10">
        <f t="shared" si="45"/>
        <v>0.66666666666666663</v>
      </c>
      <c r="AM25" s="15">
        <f t="shared" si="46"/>
        <v>0</v>
      </c>
      <c r="AN25" s="10">
        <f t="shared" si="47"/>
        <v>0</v>
      </c>
      <c r="AO25" s="15">
        <f t="shared" si="48"/>
        <v>0</v>
      </c>
      <c r="AP25" s="10">
        <f t="shared" si="49"/>
        <v>0</v>
      </c>
      <c r="AQ25" s="15">
        <f t="shared" si="50"/>
        <v>30</v>
      </c>
      <c r="AR25" s="10">
        <f t="shared" si="51"/>
        <v>5</v>
      </c>
      <c r="AS25" s="10">
        <f t="shared" si="52"/>
        <v>34</v>
      </c>
    </row>
    <row r="26" spans="1:45" hidden="1">
      <c r="A26" s="3" t="s">
        <v>27</v>
      </c>
      <c r="B26" s="4">
        <v>1</v>
      </c>
      <c r="C26" s="4"/>
      <c r="D26" s="4"/>
      <c r="E26" s="4">
        <v>8</v>
      </c>
      <c r="F26" s="11">
        <f t="shared" si="34"/>
        <v>9</v>
      </c>
      <c r="G26" s="11">
        <f t="shared" si="35"/>
        <v>0.75</v>
      </c>
      <c r="H26" s="3" t="s">
        <v>27</v>
      </c>
      <c r="I26" s="4">
        <v>2</v>
      </c>
      <c r="J26" s="4"/>
      <c r="K26" s="4"/>
      <c r="L26" s="4">
        <v>7</v>
      </c>
      <c r="M26" s="11">
        <f t="shared" si="36"/>
        <v>9</v>
      </c>
      <c r="N26" s="11">
        <f t="shared" si="37"/>
        <v>0.75</v>
      </c>
      <c r="O26" s="3" t="s">
        <v>27</v>
      </c>
      <c r="P26" s="4">
        <v>1</v>
      </c>
      <c r="Q26" s="4"/>
      <c r="R26" s="4"/>
      <c r="S26" s="4">
        <v>6</v>
      </c>
      <c r="T26" s="11">
        <f t="shared" si="38"/>
        <v>7</v>
      </c>
      <c r="U26" s="11">
        <f t="shared" si="39"/>
        <v>0.58333333333333337</v>
      </c>
      <c r="V26" s="3" t="s">
        <v>27</v>
      </c>
      <c r="W26" s="4">
        <v>1</v>
      </c>
      <c r="X26" s="4"/>
      <c r="Y26" s="4"/>
      <c r="Z26" s="4">
        <v>5</v>
      </c>
      <c r="AA26" s="11">
        <f t="shared" si="40"/>
        <v>6</v>
      </c>
      <c r="AB26" s="11">
        <f t="shared" si="41"/>
        <v>0.5</v>
      </c>
      <c r="AC26" s="3" t="s">
        <v>27</v>
      </c>
      <c r="AD26" s="4">
        <v>1</v>
      </c>
      <c r="AE26" s="4"/>
      <c r="AF26" s="4"/>
      <c r="AG26" s="4">
        <v>4</v>
      </c>
      <c r="AH26" s="11">
        <f t="shared" si="42"/>
        <v>5</v>
      </c>
      <c r="AI26" s="11">
        <f t="shared" si="43"/>
        <v>0.41666666666666669</v>
      </c>
      <c r="AJ26" s="17" t="s">
        <v>27</v>
      </c>
      <c r="AK26" s="15">
        <f t="shared" si="44"/>
        <v>6</v>
      </c>
      <c r="AL26" s="10">
        <f t="shared" si="45"/>
        <v>1</v>
      </c>
      <c r="AM26" s="15">
        <f t="shared" si="46"/>
        <v>0</v>
      </c>
      <c r="AN26" s="10">
        <f t="shared" si="47"/>
        <v>0</v>
      </c>
      <c r="AO26" s="15">
        <f t="shared" si="48"/>
        <v>0</v>
      </c>
      <c r="AP26" s="10">
        <f t="shared" si="49"/>
        <v>0</v>
      </c>
      <c r="AQ26" s="15">
        <f t="shared" si="50"/>
        <v>30</v>
      </c>
      <c r="AR26" s="10">
        <f t="shared" si="51"/>
        <v>5</v>
      </c>
      <c r="AS26" s="10">
        <f t="shared" si="52"/>
        <v>36</v>
      </c>
    </row>
    <row r="27" spans="1:45" hidden="1">
      <c r="A27" s="3" t="s">
        <v>40</v>
      </c>
      <c r="B27" s="4"/>
      <c r="C27" s="4"/>
      <c r="D27" s="4"/>
      <c r="E27" s="4"/>
      <c r="F27" s="11">
        <f t="shared" si="34"/>
        <v>0</v>
      </c>
      <c r="G27" s="11">
        <f t="shared" si="35"/>
        <v>0</v>
      </c>
      <c r="H27" s="3" t="s">
        <v>40</v>
      </c>
      <c r="I27" s="4">
        <v>1</v>
      </c>
      <c r="J27" s="4"/>
      <c r="K27" s="4"/>
      <c r="L27" s="4">
        <v>7</v>
      </c>
      <c r="M27" s="11">
        <f t="shared" si="36"/>
        <v>8</v>
      </c>
      <c r="N27" s="11">
        <f t="shared" si="37"/>
        <v>0.66666666666666663</v>
      </c>
      <c r="O27" s="3" t="s">
        <v>40</v>
      </c>
      <c r="P27" s="4">
        <v>1</v>
      </c>
      <c r="Q27" s="4"/>
      <c r="R27" s="4"/>
      <c r="S27" s="4">
        <v>6</v>
      </c>
      <c r="T27" s="11">
        <f t="shared" si="38"/>
        <v>7</v>
      </c>
      <c r="U27" s="11">
        <f t="shared" si="39"/>
        <v>0.58333333333333337</v>
      </c>
      <c r="V27" s="3" t="s">
        <v>40</v>
      </c>
      <c r="W27" s="4">
        <v>1</v>
      </c>
      <c r="X27" s="4"/>
      <c r="Y27" s="4"/>
      <c r="Z27" s="4">
        <v>5</v>
      </c>
      <c r="AA27" s="11">
        <f t="shared" si="40"/>
        <v>6</v>
      </c>
      <c r="AB27" s="11">
        <f t="shared" si="41"/>
        <v>0.5</v>
      </c>
      <c r="AC27" s="3" t="s">
        <v>40</v>
      </c>
      <c r="AD27" s="4">
        <v>1</v>
      </c>
      <c r="AE27" s="4"/>
      <c r="AF27" s="4"/>
      <c r="AG27" s="4">
        <v>4</v>
      </c>
      <c r="AH27" s="11">
        <f t="shared" si="42"/>
        <v>5</v>
      </c>
      <c r="AI27" s="11">
        <f t="shared" si="43"/>
        <v>0.41666666666666669</v>
      </c>
      <c r="AJ27" s="17" t="s">
        <v>40</v>
      </c>
      <c r="AK27" s="15">
        <f t="shared" si="44"/>
        <v>4</v>
      </c>
      <c r="AL27" s="10">
        <f t="shared" si="45"/>
        <v>0.66666666666666663</v>
      </c>
      <c r="AM27" s="15">
        <f t="shared" si="46"/>
        <v>0</v>
      </c>
      <c r="AN27" s="10">
        <f t="shared" si="47"/>
        <v>0</v>
      </c>
      <c r="AO27" s="15">
        <f t="shared" si="48"/>
        <v>0</v>
      </c>
      <c r="AP27" s="10">
        <f t="shared" si="49"/>
        <v>0</v>
      </c>
      <c r="AQ27" s="15">
        <f t="shared" si="50"/>
        <v>22</v>
      </c>
      <c r="AR27" s="10">
        <f t="shared" si="51"/>
        <v>3.6666666666666665</v>
      </c>
      <c r="AS27" s="10">
        <f t="shared" si="52"/>
        <v>26</v>
      </c>
    </row>
    <row r="28" spans="1:45" hidden="1">
      <c r="A28" s="3" t="s">
        <v>38</v>
      </c>
      <c r="B28" s="4"/>
      <c r="C28" s="4"/>
      <c r="D28" s="4"/>
      <c r="E28" s="4"/>
      <c r="F28" s="11">
        <f t="shared" si="34"/>
        <v>0</v>
      </c>
      <c r="G28" s="11">
        <f t="shared" si="35"/>
        <v>0</v>
      </c>
      <c r="H28" s="3" t="s">
        <v>38</v>
      </c>
      <c r="I28" s="4"/>
      <c r="J28" s="4"/>
      <c r="K28" s="4"/>
      <c r="L28" s="4"/>
      <c r="M28" s="11">
        <f t="shared" si="36"/>
        <v>0</v>
      </c>
      <c r="N28" s="11">
        <f t="shared" si="37"/>
        <v>0</v>
      </c>
      <c r="O28" s="3" t="s">
        <v>38</v>
      </c>
      <c r="P28" s="4"/>
      <c r="Q28" s="4"/>
      <c r="R28" s="4"/>
      <c r="S28" s="4"/>
      <c r="T28" s="11">
        <f t="shared" si="38"/>
        <v>0</v>
      </c>
      <c r="U28" s="11">
        <f t="shared" si="39"/>
        <v>0</v>
      </c>
      <c r="V28" s="3" t="s">
        <v>38</v>
      </c>
      <c r="W28" s="4"/>
      <c r="X28" s="4"/>
      <c r="Y28" s="4"/>
      <c r="Z28" s="4">
        <v>4</v>
      </c>
      <c r="AA28" s="11">
        <f t="shared" si="40"/>
        <v>4</v>
      </c>
      <c r="AB28" s="11">
        <f t="shared" si="41"/>
        <v>0.33333333333333331</v>
      </c>
      <c r="AC28" s="3" t="s">
        <v>38</v>
      </c>
      <c r="AD28" s="4">
        <v>1</v>
      </c>
      <c r="AE28" s="4"/>
      <c r="AF28" s="4"/>
      <c r="AG28" s="4">
        <v>4</v>
      </c>
      <c r="AH28" s="11">
        <f t="shared" si="42"/>
        <v>5</v>
      </c>
      <c r="AI28" s="11">
        <f t="shared" si="43"/>
        <v>0.41666666666666669</v>
      </c>
      <c r="AJ28" s="17" t="s">
        <v>38</v>
      </c>
      <c r="AK28" s="15">
        <f t="shared" si="44"/>
        <v>1</v>
      </c>
      <c r="AL28" s="10">
        <f t="shared" si="45"/>
        <v>0.16666666666666666</v>
      </c>
      <c r="AM28" s="15">
        <f t="shared" si="46"/>
        <v>0</v>
      </c>
      <c r="AN28" s="10">
        <f t="shared" si="47"/>
        <v>0</v>
      </c>
      <c r="AO28" s="15">
        <f t="shared" si="48"/>
        <v>0</v>
      </c>
      <c r="AP28" s="10">
        <f t="shared" si="49"/>
        <v>0</v>
      </c>
      <c r="AQ28" s="15">
        <f t="shared" si="50"/>
        <v>8</v>
      </c>
      <c r="AR28" s="10">
        <f t="shared" si="51"/>
        <v>1.3333333333333333</v>
      </c>
      <c r="AS28" s="10">
        <f t="shared" si="52"/>
        <v>9</v>
      </c>
    </row>
    <row r="29" spans="1:45" ht="24" hidden="1">
      <c r="A29" s="3" t="s">
        <v>41</v>
      </c>
      <c r="B29" s="4"/>
      <c r="C29" s="4"/>
      <c r="D29" s="4"/>
      <c r="E29" s="4">
        <v>4</v>
      </c>
      <c r="F29" s="11">
        <f t="shared" si="34"/>
        <v>4</v>
      </c>
      <c r="G29" s="11">
        <f t="shared" si="35"/>
        <v>0.33333333333333331</v>
      </c>
      <c r="H29" s="3" t="s">
        <v>41</v>
      </c>
      <c r="I29" s="4"/>
      <c r="J29" s="4"/>
      <c r="K29" s="4"/>
      <c r="L29" s="4">
        <v>2</v>
      </c>
      <c r="M29" s="11">
        <f t="shared" si="36"/>
        <v>2</v>
      </c>
      <c r="N29" s="11">
        <f t="shared" si="37"/>
        <v>0.16666666666666666</v>
      </c>
      <c r="O29" s="3" t="s">
        <v>41</v>
      </c>
      <c r="P29" s="4"/>
      <c r="Q29" s="4"/>
      <c r="R29" s="4"/>
      <c r="S29" s="4">
        <v>4</v>
      </c>
      <c r="T29" s="11">
        <f t="shared" si="38"/>
        <v>4</v>
      </c>
      <c r="U29" s="11">
        <f t="shared" si="39"/>
        <v>0.33333333333333331</v>
      </c>
      <c r="V29" s="3" t="s">
        <v>41</v>
      </c>
      <c r="W29" s="4"/>
      <c r="X29" s="4"/>
      <c r="Y29" s="4"/>
      <c r="Z29" s="4">
        <v>5</v>
      </c>
      <c r="AA29" s="11">
        <f t="shared" si="40"/>
        <v>5</v>
      </c>
      <c r="AB29" s="11">
        <f t="shared" si="41"/>
        <v>0.41666666666666669</v>
      </c>
      <c r="AC29" s="3" t="s">
        <v>41</v>
      </c>
      <c r="AD29" s="4"/>
      <c r="AE29" s="4"/>
      <c r="AF29" s="4"/>
      <c r="AG29" s="4">
        <v>4</v>
      </c>
      <c r="AH29" s="11">
        <f t="shared" si="42"/>
        <v>4</v>
      </c>
      <c r="AI29" s="11">
        <f t="shared" si="43"/>
        <v>0.33333333333333331</v>
      </c>
      <c r="AJ29" s="17" t="s">
        <v>41</v>
      </c>
      <c r="AK29" s="15">
        <f t="shared" si="44"/>
        <v>0</v>
      </c>
      <c r="AL29" s="10">
        <f t="shared" si="45"/>
        <v>0</v>
      </c>
      <c r="AM29" s="15">
        <f t="shared" si="46"/>
        <v>0</v>
      </c>
      <c r="AN29" s="10">
        <f t="shared" si="47"/>
        <v>0</v>
      </c>
      <c r="AO29" s="15">
        <f t="shared" si="48"/>
        <v>0</v>
      </c>
      <c r="AP29" s="10">
        <f t="shared" si="49"/>
        <v>0</v>
      </c>
      <c r="AQ29" s="15">
        <f t="shared" si="50"/>
        <v>19</v>
      </c>
      <c r="AR29" s="10">
        <f t="shared" si="51"/>
        <v>3.1666666666666665</v>
      </c>
      <c r="AS29" s="10">
        <f t="shared" si="52"/>
        <v>19</v>
      </c>
    </row>
    <row r="30" spans="1:45" hidden="1">
      <c r="A30" s="3" t="s">
        <v>37</v>
      </c>
      <c r="B30" s="4"/>
      <c r="C30" s="4"/>
      <c r="D30" s="4"/>
      <c r="E30" s="4"/>
      <c r="F30" s="11">
        <f t="shared" si="34"/>
        <v>0</v>
      </c>
      <c r="G30" s="11">
        <f t="shared" si="35"/>
        <v>0</v>
      </c>
      <c r="H30" s="3" t="s">
        <v>37</v>
      </c>
      <c r="I30" s="4"/>
      <c r="J30" s="4"/>
      <c r="K30" s="4"/>
      <c r="L30" s="4"/>
      <c r="M30" s="11">
        <f t="shared" si="36"/>
        <v>0</v>
      </c>
      <c r="N30" s="11">
        <f t="shared" si="37"/>
        <v>0</v>
      </c>
      <c r="O30" s="3" t="s">
        <v>37</v>
      </c>
      <c r="P30" s="4">
        <v>1</v>
      </c>
      <c r="Q30" s="4"/>
      <c r="R30" s="4"/>
      <c r="S30" s="4">
        <v>6</v>
      </c>
      <c r="T30" s="11">
        <f t="shared" si="38"/>
        <v>7</v>
      </c>
      <c r="U30" s="11">
        <f t="shared" si="39"/>
        <v>0.58333333333333337</v>
      </c>
      <c r="V30" s="3" t="s">
        <v>37</v>
      </c>
      <c r="W30" s="4">
        <v>1</v>
      </c>
      <c r="X30" s="4"/>
      <c r="Y30" s="4"/>
      <c r="Z30" s="4">
        <v>4</v>
      </c>
      <c r="AA30" s="11">
        <f t="shared" si="40"/>
        <v>5</v>
      </c>
      <c r="AB30" s="11">
        <f t="shared" si="41"/>
        <v>0.41666666666666669</v>
      </c>
      <c r="AC30" s="3" t="s">
        <v>37</v>
      </c>
      <c r="AD30" s="4">
        <v>1</v>
      </c>
      <c r="AE30" s="4"/>
      <c r="AF30" s="4"/>
      <c r="AG30" s="4">
        <v>5</v>
      </c>
      <c r="AH30" s="11">
        <f t="shared" si="42"/>
        <v>6</v>
      </c>
      <c r="AI30" s="11">
        <f t="shared" si="43"/>
        <v>0.5</v>
      </c>
      <c r="AJ30" s="17" t="s">
        <v>37</v>
      </c>
      <c r="AK30" s="15">
        <f t="shared" si="44"/>
        <v>3</v>
      </c>
      <c r="AL30" s="10">
        <f t="shared" si="45"/>
        <v>0.5</v>
      </c>
      <c r="AM30" s="15">
        <f t="shared" si="46"/>
        <v>0</v>
      </c>
      <c r="AN30" s="10">
        <f t="shared" si="47"/>
        <v>0</v>
      </c>
      <c r="AO30" s="15">
        <f t="shared" si="48"/>
        <v>0</v>
      </c>
      <c r="AP30" s="10">
        <f t="shared" si="49"/>
        <v>0</v>
      </c>
      <c r="AQ30" s="15">
        <f t="shared" si="50"/>
        <v>15</v>
      </c>
      <c r="AR30" s="10">
        <f t="shared" si="51"/>
        <v>2.5</v>
      </c>
      <c r="AS30" s="10">
        <f t="shared" si="52"/>
        <v>18</v>
      </c>
    </row>
    <row r="31" spans="1:45" ht="36" hidden="1">
      <c r="A31" s="3" t="s">
        <v>44</v>
      </c>
      <c r="B31" s="4"/>
      <c r="C31" s="4"/>
      <c r="D31" s="4"/>
      <c r="E31" s="4">
        <v>4</v>
      </c>
      <c r="F31" s="11">
        <f t="shared" si="34"/>
        <v>4</v>
      </c>
      <c r="G31" s="11">
        <f t="shared" si="35"/>
        <v>0.33333333333333331</v>
      </c>
      <c r="H31" s="3" t="s">
        <v>44</v>
      </c>
      <c r="I31" s="4"/>
      <c r="J31" s="4"/>
      <c r="K31" s="4"/>
      <c r="L31" s="4">
        <v>4</v>
      </c>
      <c r="M31" s="11">
        <f t="shared" si="36"/>
        <v>4</v>
      </c>
      <c r="N31" s="11">
        <f t="shared" si="37"/>
        <v>0.33333333333333331</v>
      </c>
      <c r="O31" s="3" t="s">
        <v>44</v>
      </c>
      <c r="P31" s="4"/>
      <c r="Q31" s="4"/>
      <c r="R31" s="4"/>
      <c r="S31" s="4">
        <v>4</v>
      </c>
      <c r="T31" s="11">
        <f t="shared" si="38"/>
        <v>4</v>
      </c>
      <c r="U31" s="11">
        <f t="shared" si="39"/>
        <v>0.33333333333333331</v>
      </c>
      <c r="V31" s="3" t="s">
        <v>44</v>
      </c>
      <c r="W31" s="4"/>
      <c r="X31" s="4"/>
      <c r="Y31" s="4"/>
      <c r="Z31" s="4">
        <v>4</v>
      </c>
      <c r="AA31" s="11">
        <f t="shared" si="40"/>
        <v>4</v>
      </c>
      <c r="AB31" s="11">
        <f t="shared" si="41"/>
        <v>0.33333333333333331</v>
      </c>
      <c r="AC31" s="3" t="s">
        <v>44</v>
      </c>
      <c r="AD31" s="4"/>
      <c r="AE31" s="4">
        <v>1</v>
      </c>
      <c r="AF31" s="4"/>
      <c r="AG31" s="4">
        <v>4</v>
      </c>
      <c r="AH31" s="11">
        <f t="shared" si="42"/>
        <v>5</v>
      </c>
      <c r="AI31" s="11">
        <f t="shared" si="43"/>
        <v>0.41666666666666669</v>
      </c>
      <c r="AJ31" s="17" t="s">
        <v>44</v>
      </c>
      <c r="AK31" s="15">
        <f t="shared" si="44"/>
        <v>0</v>
      </c>
      <c r="AL31" s="10">
        <f t="shared" si="45"/>
        <v>0</v>
      </c>
      <c r="AM31" s="15">
        <f t="shared" si="46"/>
        <v>1</v>
      </c>
      <c r="AN31" s="10">
        <f t="shared" si="47"/>
        <v>0.16666666666666666</v>
      </c>
      <c r="AO31" s="15">
        <f t="shared" si="48"/>
        <v>0</v>
      </c>
      <c r="AP31" s="10">
        <f t="shared" si="49"/>
        <v>0</v>
      </c>
      <c r="AQ31" s="15">
        <f t="shared" si="50"/>
        <v>20</v>
      </c>
      <c r="AR31" s="10">
        <f t="shared" si="51"/>
        <v>3.3333333333333335</v>
      </c>
      <c r="AS31" s="10">
        <f t="shared" si="52"/>
        <v>21</v>
      </c>
    </row>
    <row r="32" spans="1:45" hidden="1">
      <c r="A32" s="13" t="s">
        <v>17</v>
      </c>
      <c r="B32" s="14">
        <f>B20+B21+B22+B23+B24+B25+B26+B27+B28+B29+B30+B31</f>
        <v>4</v>
      </c>
      <c r="C32" s="14">
        <f t="shared" ref="C32" si="53">C20+C21+C22+C23+C24+C25+C26+C27+C28+C29+C30+C31</f>
        <v>0</v>
      </c>
      <c r="D32" s="14">
        <f t="shared" ref="D32" si="54">D20+D21+D22+D23+D24+D25+D26+D27+D28+D29+D30+D31</f>
        <v>0</v>
      </c>
      <c r="E32" s="14">
        <f t="shared" ref="E32" si="55">E20+E21+E22+E23+E24+E25+E26+E27+E28+E29+E30+E31</f>
        <v>70</v>
      </c>
      <c r="F32" s="14">
        <f>F20+F21+F22+F23+F24+F25+F26+F27+F28+F29+F30+F31</f>
        <v>74</v>
      </c>
      <c r="G32" s="11">
        <f t="shared" si="35"/>
        <v>6.166666666666667</v>
      </c>
      <c r="H32" s="13" t="s">
        <v>17</v>
      </c>
      <c r="I32" s="14">
        <f>I20+I21+I22+I23+I24+I25+I26+I27+I28+I29+I30+I31</f>
        <v>7</v>
      </c>
      <c r="J32" s="14">
        <f t="shared" ref="J32" si="56">J20+J21+J22+J23+J24+J25+J26+J27+J28+J29+J30+J31</f>
        <v>0</v>
      </c>
      <c r="K32" s="14">
        <f t="shared" ref="K32" si="57">K20+K21+K22+K23+K24+K25+K26+K27+K28+K29+K30+K31</f>
        <v>0</v>
      </c>
      <c r="L32" s="14">
        <f t="shared" ref="L32" si="58">L20+L21+L22+L23+L24+L25+L26+L27+L28+L29+L30+L31</f>
        <v>65</v>
      </c>
      <c r="M32" s="14">
        <f>M20+M21+M22+M23+M24+M25+M26+M27+M28+M29+M30+M31</f>
        <v>72</v>
      </c>
      <c r="N32" s="11">
        <f t="shared" si="37"/>
        <v>6</v>
      </c>
      <c r="O32" s="13" t="s">
        <v>17</v>
      </c>
      <c r="P32" s="14">
        <f>P20+P21+P22+P23+P24+P25+P26+P27+P28+P29+P30+P31</f>
        <v>7</v>
      </c>
      <c r="Q32" s="14">
        <f t="shared" ref="Q32" si="59">Q20+Q21+Q22+Q23+Q24+Q25+Q26+Q27+Q28+Q29+Q30+Q31</f>
        <v>0</v>
      </c>
      <c r="R32" s="14">
        <f t="shared" ref="R32" si="60">R20+R21+R22+R23+R24+R25+R26+R27+R28+R29+R30+R31</f>
        <v>0</v>
      </c>
      <c r="S32" s="14">
        <f t="shared" ref="S32" si="61">S20+S21+S22+S23+S24+S25+S26+S27+S28+S29+S30+S31</f>
        <v>64</v>
      </c>
      <c r="T32" s="14">
        <f>T20+T21+T22+T23+T24+T25+T26+T27+T28+T29+T30+T31</f>
        <v>71</v>
      </c>
      <c r="U32" s="11">
        <f t="shared" si="39"/>
        <v>5.916666666666667</v>
      </c>
      <c r="V32" s="13" t="s">
        <v>17</v>
      </c>
      <c r="W32" s="14">
        <f>W20+W21+W22+W23+W24+W25+W26+W27+W28+W29+W30+W31</f>
        <v>7</v>
      </c>
      <c r="X32" s="14">
        <f t="shared" ref="X32" si="62">X20+X21+X22+X23+X24+X25+X26+X27+X28+X29+X30+X31</f>
        <v>0</v>
      </c>
      <c r="Y32" s="14">
        <f t="shared" ref="Y32" si="63">Y20+Y21+Y22+Y23+Y24+Y25+Y26+Y27+Y28+Y29+Y30+Y31</f>
        <v>0</v>
      </c>
      <c r="Z32" s="14">
        <f t="shared" ref="Z32" si="64">Z20+Z21+Z22+Z23+Z24+Z25+Z26+Z27+Z28+Z29+Z30+Z31</f>
        <v>65</v>
      </c>
      <c r="AA32" s="14">
        <f>AA20+AA21+AA22+AA23+AA24+AA25+AA26+AA27+AA28+AA29+AA30+AA31</f>
        <v>72</v>
      </c>
      <c r="AB32" s="11">
        <f t="shared" si="41"/>
        <v>6</v>
      </c>
      <c r="AC32" s="13" t="s">
        <v>17</v>
      </c>
      <c r="AD32" s="14">
        <f>AD20+AD21+AD22+AD23+AD24+AD25+AD26+AD27+AD28+AD29+AD30+AD31</f>
        <v>7</v>
      </c>
      <c r="AE32" s="14">
        <f t="shared" ref="AE32" si="65">AE20+AE21+AE22+AE23+AE24+AE25+AE26+AE27+AE28+AE29+AE30+AE31</f>
        <v>3</v>
      </c>
      <c r="AF32" s="14">
        <f t="shared" ref="AF32" si="66">AF20+AF21+AF22+AF23+AF24+AF25+AF26+AF27+AF28+AF29+AF30+AF31</f>
        <v>2</v>
      </c>
      <c r="AG32" s="14">
        <f t="shared" ref="AG32" si="67">AG20+AG21+AG22+AG23+AG24+AG25+AG26+AG27+AG28+AG29+AG30+AG31</f>
        <v>59</v>
      </c>
      <c r="AH32" s="14">
        <f>AH20+AH21+AH22+AH23+AH24+AH25+AH26+AH27+AH28+AH29+AH30+AH31</f>
        <v>71</v>
      </c>
      <c r="AI32" s="11">
        <f t="shared" si="43"/>
        <v>5.916666666666667</v>
      </c>
      <c r="AJ32" s="17" t="s">
        <v>17</v>
      </c>
      <c r="AK32" s="15">
        <f>AK20+AK21+AK22+AK23+AK24+AK25+AK26+AK27+AK28+AK29+AK30+AK31</f>
        <v>32</v>
      </c>
      <c r="AL32" s="10"/>
      <c r="AM32" s="15">
        <f>AM20+AM21+AM22+AM23+AM24+AM25+AM26+AM27+AM28+AM29+AM30+AM31</f>
        <v>3</v>
      </c>
      <c r="AN32" s="10"/>
      <c r="AO32" s="15">
        <f t="shared" ref="AO32" si="68">AO20+AO21+AO22+AO23+AO24+AO25+AO26+AO27+AO28+AO29+AO30+AO31</f>
        <v>2</v>
      </c>
      <c r="AP32" s="10"/>
      <c r="AQ32" s="15">
        <f t="shared" ref="AQ32" si="69">AQ20+AQ21+AQ22+AQ23+AQ24+AQ25+AQ26+AQ27+AQ28+AQ29+AQ30+AQ31</f>
        <v>323</v>
      </c>
      <c r="AR32" s="10"/>
      <c r="AS32" s="10">
        <f>AS20+AS21+AS22+AS23+AS24+AS25+AS26+AS27+AS28+AS29+AS30+AS31</f>
        <v>360</v>
      </c>
    </row>
    <row r="33" spans="1:45" ht="18.75" hidden="1">
      <c r="A33" s="34" t="s">
        <v>47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5"/>
    </row>
    <row r="34" spans="1:45" hidden="1">
      <c r="A34" s="3" t="s">
        <v>5</v>
      </c>
      <c r="B34" s="4">
        <v>1</v>
      </c>
      <c r="C34" s="4"/>
      <c r="D34" s="4"/>
      <c r="E34" s="4">
        <v>4</v>
      </c>
      <c r="F34" s="11">
        <f>B34+C34+D34+E34</f>
        <v>5</v>
      </c>
      <c r="G34" s="11">
        <f>F34/12</f>
        <v>0.41666666666666669</v>
      </c>
      <c r="H34" s="3" t="s">
        <v>5</v>
      </c>
      <c r="I34" s="4">
        <v>1</v>
      </c>
      <c r="J34" s="4"/>
      <c r="K34" s="4"/>
      <c r="L34" s="4">
        <v>6</v>
      </c>
      <c r="M34" s="11">
        <f>I34+J34+K34+L34</f>
        <v>7</v>
      </c>
      <c r="N34" s="11">
        <f>M34/12</f>
        <v>0.58333333333333337</v>
      </c>
      <c r="O34" s="3" t="s">
        <v>5</v>
      </c>
      <c r="P34" s="4">
        <v>2</v>
      </c>
      <c r="Q34" s="4"/>
      <c r="R34" s="4"/>
      <c r="S34" s="4">
        <v>4</v>
      </c>
      <c r="T34" s="11">
        <f>P34+Q34+R34+S34</f>
        <v>6</v>
      </c>
      <c r="U34" s="11">
        <f>T34/12</f>
        <v>0.5</v>
      </c>
      <c r="V34" s="3" t="s">
        <v>5</v>
      </c>
      <c r="W34" s="4">
        <v>1</v>
      </c>
      <c r="X34" s="4"/>
      <c r="Y34" s="4"/>
      <c r="Z34" s="4">
        <v>4</v>
      </c>
      <c r="AA34" s="11">
        <f>W34+X34+Y34+Z34</f>
        <v>5</v>
      </c>
      <c r="AB34" s="11">
        <f>AA34/12</f>
        <v>0.41666666666666669</v>
      </c>
      <c r="AC34" s="3" t="s">
        <v>5</v>
      </c>
      <c r="AD34" s="4">
        <v>1</v>
      </c>
      <c r="AE34" s="4"/>
      <c r="AF34" s="4"/>
      <c r="AG34" s="4">
        <v>4</v>
      </c>
      <c r="AH34" s="11">
        <f>AD34+AE34+AF34+AG34</f>
        <v>5</v>
      </c>
      <c r="AI34" s="11">
        <f>AH34/12</f>
        <v>0.41666666666666669</v>
      </c>
      <c r="AJ34" s="17" t="s">
        <v>5</v>
      </c>
      <c r="AK34" s="15">
        <f>B34+I34+P34+W34+AD34</f>
        <v>6</v>
      </c>
      <c r="AL34" s="10">
        <f>AK34/1</f>
        <v>6</v>
      </c>
      <c r="AM34" s="15">
        <f>C34+J34+Q34+X34+AE34</f>
        <v>0</v>
      </c>
      <c r="AN34" s="10">
        <f>AM34/1</f>
        <v>0</v>
      </c>
      <c r="AO34" s="15">
        <f>D34+K34+R34+Y34+AF34</f>
        <v>0</v>
      </c>
      <c r="AP34" s="10">
        <f>AO34/1</f>
        <v>0</v>
      </c>
      <c r="AQ34" s="15">
        <f>E34+L34+S34+Z34+AG34</f>
        <v>22</v>
      </c>
      <c r="AR34" s="10">
        <f>AQ34/1</f>
        <v>22</v>
      </c>
      <c r="AS34" s="10">
        <f>AK34+AM34+AO34+AQ34</f>
        <v>28</v>
      </c>
    </row>
    <row r="35" spans="1:45" hidden="1">
      <c r="A35" s="3" t="s">
        <v>23</v>
      </c>
      <c r="B35" s="4"/>
      <c r="C35" s="4"/>
      <c r="D35" s="4"/>
      <c r="E35" s="4">
        <v>4</v>
      </c>
      <c r="F35" s="11">
        <f t="shared" ref="F35:F45" si="70">B35+C35+D35+E35</f>
        <v>4</v>
      </c>
      <c r="G35" s="11">
        <f t="shared" ref="G35:G46" si="71">F35/12</f>
        <v>0.33333333333333331</v>
      </c>
      <c r="H35" s="3" t="s">
        <v>23</v>
      </c>
      <c r="I35" s="4"/>
      <c r="J35" s="4"/>
      <c r="K35" s="4"/>
      <c r="L35" s="4">
        <v>4</v>
      </c>
      <c r="M35" s="11">
        <f t="shared" ref="M35:M45" si="72">I35+J35+K35+L35</f>
        <v>4</v>
      </c>
      <c r="N35" s="11">
        <f t="shared" ref="N35:N46" si="73">M35/12</f>
        <v>0.33333333333333331</v>
      </c>
      <c r="O35" s="3" t="s">
        <v>23</v>
      </c>
      <c r="P35" s="4"/>
      <c r="Q35" s="4"/>
      <c r="R35" s="4"/>
      <c r="S35" s="4">
        <v>4</v>
      </c>
      <c r="T35" s="11">
        <f t="shared" ref="T35:T45" si="74">P35+Q35+R35+S35</f>
        <v>4</v>
      </c>
      <c r="U35" s="11">
        <f t="shared" ref="U35:U46" si="75">T35/12</f>
        <v>0.33333333333333331</v>
      </c>
      <c r="V35" s="3" t="s">
        <v>23</v>
      </c>
      <c r="W35" s="4"/>
      <c r="X35" s="4"/>
      <c r="Y35" s="4"/>
      <c r="Z35" s="4">
        <v>4</v>
      </c>
      <c r="AA35" s="11">
        <f t="shared" ref="AA35:AA45" si="76">W35+X35+Y35+Z35</f>
        <v>4</v>
      </c>
      <c r="AB35" s="11">
        <f t="shared" ref="AB35:AB46" si="77">AA35/12</f>
        <v>0.33333333333333331</v>
      </c>
      <c r="AC35" s="3" t="s">
        <v>23</v>
      </c>
      <c r="AD35" s="4"/>
      <c r="AE35" s="4"/>
      <c r="AF35" s="4"/>
      <c r="AG35" s="4">
        <v>4</v>
      </c>
      <c r="AH35" s="11">
        <f t="shared" ref="AH35:AH45" si="78">AD35+AE35+AF35+AG35</f>
        <v>4</v>
      </c>
      <c r="AI35" s="11">
        <f t="shared" ref="AI35:AI46" si="79">AH35/12</f>
        <v>0.33333333333333331</v>
      </c>
      <c r="AJ35" s="17" t="s">
        <v>23</v>
      </c>
      <c r="AK35" s="15">
        <f t="shared" ref="AK35:AK45" si="80">B35+I35+P35+W35+AD35</f>
        <v>0</v>
      </c>
      <c r="AL35" s="10">
        <f t="shared" ref="AL35:AL45" si="81">AK35/1</f>
        <v>0</v>
      </c>
      <c r="AM35" s="15">
        <f t="shared" ref="AM35:AM45" si="82">C35+J35+Q35+X35+AE35</f>
        <v>0</v>
      </c>
      <c r="AN35" s="10">
        <f t="shared" ref="AN35:AN45" si="83">AM35/1</f>
        <v>0</v>
      </c>
      <c r="AO35" s="15">
        <f t="shared" ref="AO35:AO45" si="84">D35+K35+R35+Y35+AF35</f>
        <v>0</v>
      </c>
      <c r="AP35" s="10">
        <f t="shared" ref="AP35:AP45" si="85">AO35/1</f>
        <v>0</v>
      </c>
      <c r="AQ35" s="15">
        <f t="shared" ref="AQ35:AQ45" si="86">E35+L35+S35+Z35+AG35</f>
        <v>20</v>
      </c>
      <c r="AR35" s="10">
        <f t="shared" ref="AR35:AR45" si="87">AQ35/1</f>
        <v>20</v>
      </c>
      <c r="AS35" s="10">
        <f t="shared" ref="AS35:AS45" si="88">AK35+AM35+AO35+AQ35</f>
        <v>20</v>
      </c>
    </row>
    <row r="36" spans="1:45" ht="48" hidden="1">
      <c r="A36" s="3" t="s">
        <v>24</v>
      </c>
      <c r="B36" s="4"/>
      <c r="C36" s="4"/>
      <c r="D36" s="4"/>
      <c r="E36" s="4">
        <v>4</v>
      </c>
      <c r="F36" s="11">
        <f t="shared" si="70"/>
        <v>4</v>
      </c>
      <c r="G36" s="11">
        <f t="shared" si="71"/>
        <v>0.33333333333333331</v>
      </c>
      <c r="H36" s="3" t="s">
        <v>24</v>
      </c>
      <c r="I36" s="4"/>
      <c r="J36" s="4"/>
      <c r="K36" s="4"/>
      <c r="L36" s="4">
        <v>4</v>
      </c>
      <c r="M36" s="11">
        <f t="shared" si="72"/>
        <v>4</v>
      </c>
      <c r="N36" s="11">
        <f t="shared" si="73"/>
        <v>0.33333333333333331</v>
      </c>
      <c r="O36" s="3" t="s">
        <v>24</v>
      </c>
      <c r="P36" s="4">
        <v>1</v>
      </c>
      <c r="Q36" s="4"/>
      <c r="R36" s="4"/>
      <c r="S36" s="4">
        <v>4</v>
      </c>
      <c r="T36" s="11">
        <f t="shared" si="74"/>
        <v>5</v>
      </c>
      <c r="U36" s="11">
        <f t="shared" si="75"/>
        <v>0.41666666666666669</v>
      </c>
      <c r="V36" s="3" t="s">
        <v>24</v>
      </c>
      <c r="W36" s="4"/>
      <c r="X36" s="4"/>
      <c r="Y36" s="4"/>
      <c r="Z36" s="4">
        <v>4</v>
      </c>
      <c r="AA36" s="11">
        <f t="shared" si="76"/>
        <v>4</v>
      </c>
      <c r="AB36" s="11">
        <f t="shared" si="77"/>
        <v>0.33333333333333331</v>
      </c>
      <c r="AC36" s="3" t="s">
        <v>24</v>
      </c>
      <c r="AD36" s="4"/>
      <c r="AE36" s="4"/>
      <c r="AF36" s="4"/>
      <c r="AG36" s="4">
        <v>4</v>
      </c>
      <c r="AH36" s="11">
        <f t="shared" si="78"/>
        <v>4</v>
      </c>
      <c r="AI36" s="11">
        <f t="shared" si="79"/>
        <v>0.33333333333333331</v>
      </c>
      <c r="AJ36" s="17" t="s">
        <v>24</v>
      </c>
      <c r="AK36" s="15">
        <f t="shared" si="80"/>
        <v>1</v>
      </c>
      <c r="AL36" s="10">
        <f t="shared" si="81"/>
        <v>1</v>
      </c>
      <c r="AM36" s="15">
        <f t="shared" si="82"/>
        <v>0</v>
      </c>
      <c r="AN36" s="10">
        <f t="shared" si="83"/>
        <v>0</v>
      </c>
      <c r="AO36" s="15">
        <f t="shared" si="84"/>
        <v>0</v>
      </c>
      <c r="AP36" s="10">
        <f t="shared" si="85"/>
        <v>0</v>
      </c>
      <c r="AQ36" s="15">
        <f t="shared" si="86"/>
        <v>20</v>
      </c>
      <c r="AR36" s="10">
        <f t="shared" si="87"/>
        <v>20</v>
      </c>
      <c r="AS36" s="10">
        <f t="shared" si="88"/>
        <v>21</v>
      </c>
    </row>
    <row r="37" spans="1:45" hidden="1">
      <c r="A37" s="3" t="s">
        <v>7</v>
      </c>
      <c r="B37" s="4">
        <v>1</v>
      </c>
      <c r="C37" s="4"/>
      <c r="D37" s="4"/>
      <c r="E37" s="4">
        <v>4</v>
      </c>
      <c r="F37" s="11">
        <f t="shared" si="70"/>
        <v>5</v>
      </c>
      <c r="G37" s="11">
        <f t="shared" si="71"/>
        <v>0.41666666666666669</v>
      </c>
      <c r="H37" s="3" t="s">
        <v>7</v>
      </c>
      <c r="I37" s="4">
        <v>1</v>
      </c>
      <c r="J37" s="4"/>
      <c r="K37" s="4"/>
      <c r="L37" s="4">
        <v>6</v>
      </c>
      <c r="M37" s="11">
        <f t="shared" si="72"/>
        <v>7</v>
      </c>
      <c r="N37" s="11">
        <f t="shared" si="73"/>
        <v>0.58333333333333337</v>
      </c>
      <c r="O37" s="3" t="s">
        <v>7</v>
      </c>
      <c r="P37" s="4">
        <v>2</v>
      </c>
      <c r="Q37" s="4"/>
      <c r="R37" s="4"/>
      <c r="S37" s="4">
        <v>4</v>
      </c>
      <c r="T37" s="11">
        <f t="shared" si="74"/>
        <v>6</v>
      </c>
      <c r="U37" s="11">
        <f t="shared" si="75"/>
        <v>0.5</v>
      </c>
      <c r="V37" s="3" t="s">
        <v>7</v>
      </c>
      <c r="W37" s="4">
        <v>1</v>
      </c>
      <c r="X37" s="4"/>
      <c r="Y37" s="4"/>
      <c r="Z37" s="4">
        <v>4</v>
      </c>
      <c r="AA37" s="11">
        <f t="shared" si="76"/>
        <v>5</v>
      </c>
      <c r="AB37" s="11">
        <f t="shared" si="77"/>
        <v>0.41666666666666669</v>
      </c>
      <c r="AC37" s="3" t="s">
        <v>7</v>
      </c>
      <c r="AD37" s="4">
        <v>1</v>
      </c>
      <c r="AE37" s="4"/>
      <c r="AF37" s="4"/>
      <c r="AG37" s="4">
        <v>4</v>
      </c>
      <c r="AH37" s="11">
        <f t="shared" si="78"/>
        <v>5</v>
      </c>
      <c r="AI37" s="11">
        <f t="shared" si="79"/>
        <v>0.41666666666666669</v>
      </c>
      <c r="AJ37" s="17" t="s">
        <v>7</v>
      </c>
      <c r="AK37" s="15">
        <f t="shared" si="80"/>
        <v>6</v>
      </c>
      <c r="AL37" s="10">
        <f t="shared" si="81"/>
        <v>6</v>
      </c>
      <c r="AM37" s="15">
        <f t="shared" si="82"/>
        <v>0</v>
      </c>
      <c r="AN37" s="10">
        <f t="shared" si="83"/>
        <v>0</v>
      </c>
      <c r="AO37" s="15">
        <f t="shared" si="84"/>
        <v>0</v>
      </c>
      <c r="AP37" s="10">
        <f t="shared" si="85"/>
        <v>0</v>
      </c>
      <c r="AQ37" s="15">
        <f t="shared" si="86"/>
        <v>22</v>
      </c>
      <c r="AR37" s="10">
        <f t="shared" si="87"/>
        <v>22</v>
      </c>
      <c r="AS37" s="10">
        <f t="shared" si="88"/>
        <v>28</v>
      </c>
    </row>
    <row r="38" spans="1:45" hidden="1">
      <c r="A38" s="3" t="s">
        <v>25</v>
      </c>
      <c r="B38" s="4"/>
      <c r="C38" s="4"/>
      <c r="D38" s="4"/>
      <c r="E38" s="4">
        <v>4</v>
      </c>
      <c r="F38" s="11">
        <f t="shared" si="70"/>
        <v>4</v>
      </c>
      <c r="G38" s="11">
        <f t="shared" si="71"/>
        <v>0.33333333333333331</v>
      </c>
      <c r="H38" s="3" t="s">
        <v>25</v>
      </c>
      <c r="I38" s="4"/>
      <c r="J38" s="4"/>
      <c r="K38" s="4"/>
      <c r="L38" s="4">
        <v>4</v>
      </c>
      <c r="M38" s="11">
        <f t="shared" si="72"/>
        <v>4</v>
      </c>
      <c r="N38" s="11">
        <f t="shared" si="73"/>
        <v>0.33333333333333331</v>
      </c>
      <c r="O38" s="3" t="s">
        <v>25</v>
      </c>
      <c r="P38" s="4"/>
      <c r="Q38" s="4"/>
      <c r="R38" s="4"/>
      <c r="S38" s="4">
        <v>4</v>
      </c>
      <c r="T38" s="11">
        <f t="shared" si="74"/>
        <v>4</v>
      </c>
      <c r="U38" s="11">
        <f t="shared" si="75"/>
        <v>0.33333333333333331</v>
      </c>
      <c r="V38" s="3" t="s">
        <v>25</v>
      </c>
      <c r="W38" s="4"/>
      <c r="X38" s="4"/>
      <c r="Y38" s="4"/>
      <c r="Z38" s="4">
        <v>4</v>
      </c>
      <c r="AA38" s="11">
        <f t="shared" si="76"/>
        <v>4</v>
      </c>
      <c r="AB38" s="11">
        <f t="shared" si="77"/>
        <v>0.33333333333333331</v>
      </c>
      <c r="AC38" s="3" t="s">
        <v>25</v>
      </c>
      <c r="AD38" s="4"/>
      <c r="AE38" s="4"/>
      <c r="AF38" s="4"/>
      <c r="AG38" s="4">
        <v>4</v>
      </c>
      <c r="AH38" s="11">
        <f t="shared" si="78"/>
        <v>4</v>
      </c>
      <c r="AI38" s="11">
        <f t="shared" si="79"/>
        <v>0.33333333333333331</v>
      </c>
      <c r="AJ38" s="17" t="s">
        <v>25</v>
      </c>
      <c r="AK38" s="15">
        <f t="shared" si="80"/>
        <v>0</v>
      </c>
      <c r="AL38" s="10">
        <f t="shared" si="81"/>
        <v>0</v>
      </c>
      <c r="AM38" s="15">
        <f t="shared" si="82"/>
        <v>0</v>
      </c>
      <c r="AN38" s="10">
        <f t="shared" si="83"/>
        <v>0</v>
      </c>
      <c r="AO38" s="15">
        <f t="shared" si="84"/>
        <v>0</v>
      </c>
      <c r="AP38" s="10">
        <f t="shared" si="85"/>
        <v>0</v>
      </c>
      <c r="AQ38" s="15">
        <f t="shared" si="86"/>
        <v>20</v>
      </c>
      <c r="AR38" s="10">
        <f t="shared" si="87"/>
        <v>20</v>
      </c>
      <c r="AS38" s="10">
        <f t="shared" si="88"/>
        <v>20</v>
      </c>
    </row>
    <row r="39" spans="1:45" hidden="1">
      <c r="A39" s="3" t="s">
        <v>26</v>
      </c>
      <c r="B39" s="4"/>
      <c r="C39" s="4"/>
      <c r="D39" s="4"/>
      <c r="E39" s="4"/>
      <c r="F39" s="11">
        <f t="shared" si="70"/>
        <v>0</v>
      </c>
      <c r="G39" s="11">
        <f t="shared" si="71"/>
        <v>0</v>
      </c>
      <c r="H39" s="3" t="s">
        <v>26</v>
      </c>
      <c r="I39" s="4"/>
      <c r="J39" s="4"/>
      <c r="K39" s="4"/>
      <c r="L39" s="4">
        <v>4</v>
      </c>
      <c r="M39" s="11">
        <f t="shared" si="72"/>
        <v>4</v>
      </c>
      <c r="N39" s="11">
        <f t="shared" si="73"/>
        <v>0.33333333333333331</v>
      </c>
      <c r="O39" s="3" t="s">
        <v>26</v>
      </c>
      <c r="P39" s="4"/>
      <c r="Q39" s="4"/>
      <c r="R39" s="4"/>
      <c r="S39" s="4">
        <v>4</v>
      </c>
      <c r="T39" s="11">
        <f t="shared" si="74"/>
        <v>4</v>
      </c>
      <c r="U39" s="11">
        <f t="shared" si="75"/>
        <v>0.33333333333333331</v>
      </c>
      <c r="V39" s="3" t="s">
        <v>26</v>
      </c>
      <c r="W39" s="4"/>
      <c r="X39" s="4"/>
      <c r="Y39" s="4"/>
      <c r="Z39" s="4">
        <v>4</v>
      </c>
      <c r="AA39" s="11">
        <f t="shared" si="76"/>
        <v>4</v>
      </c>
      <c r="AB39" s="11">
        <f t="shared" si="77"/>
        <v>0.33333333333333331</v>
      </c>
      <c r="AC39" s="3" t="s">
        <v>26</v>
      </c>
      <c r="AD39" s="4">
        <v>1</v>
      </c>
      <c r="AE39" s="4"/>
      <c r="AF39" s="4"/>
      <c r="AG39" s="4">
        <v>4</v>
      </c>
      <c r="AH39" s="11">
        <f t="shared" si="78"/>
        <v>5</v>
      </c>
      <c r="AI39" s="11">
        <f t="shared" si="79"/>
        <v>0.41666666666666669</v>
      </c>
      <c r="AJ39" s="17" t="s">
        <v>26</v>
      </c>
      <c r="AK39" s="15">
        <f t="shared" si="80"/>
        <v>1</v>
      </c>
      <c r="AL39" s="10">
        <f t="shared" si="81"/>
        <v>1</v>
      </c>
      <c r="AM39" s="15">
        <f t="shared" si="82"/>
        <v>0</v>
      </c>
      <c r="AN39" s="10">
        <f t="shared" si="83"/>
        <v>0</v>
      </c>
      <c r="AO39" s="15">
        <f t="shared" si="84"/>
        <v>0</v>
      </c>
      <c r="AP39" s="10">
        <f t="shared" si="85"/>
        <v>0</v>
      </c>
      <c r="AQ39" s="15">
        <f t="shared" si="86"/>
        <v>16</v>
      </c>
      <c r="AR39" s="10">
        <f t="shared" si="87"/>
        <v>16</v>
      </c>
      <c r="AS39" s="10">
        <f t="shared" si="88"/>
        <v>17</v>
      </c>
    </row>
    <row r="40" spans="1:45" hidden="1">
      <c r="A40" s="3" t="s">
        <v>27</v>
      </c>
      <c r="B40" s="4">
        <v>1</v>
      </c>
      <c r="C40" s="4"/>
      <c r="D40" s="4">
        <v>1</v>
      </c>
      <c r="E40" s="4">
        <v>4</v>
      </c>
      <c r="F40" s="11">
        <f t="shared" si="70"/>
        <v>6</v>
      </c>
      <c r="G40" s="11">
        <f t="shared" si="71"/>
        <v>0.5</v>
      </c>
      <c r="H40" s="3" t="s">
        <v>27</v>
      </c>
      <c r="I40" s="4">
        <v>2</v>
      </c>
      <c r="J40" s="4"/>
      <c r="K40" s="4"/>
      <c r="L40" s="4">
        <v>4</v>
      </c>
      <c r="M40" s="11">
        <f t="shared" si="72"/>
        <v>6</v>
      </c>
      <c r="N40" s="11">
        <f t="shared" si="73"/>
        <v>0.5</v>
      </c>
      <c r="O40" s="3" t="s">
        <v>27</v>
      </c>
      <c r="P40" s="4"/>
      <c r="Q40" s="4"/>
      <c r="R40" s="4"/>
      <c r="S40" s="4">
        <v>4</v>
      </c>
      <c r="T40" s="11">
        <f t="shared" si="74"/>
        <v>4</v>
      </c>
      <c r="U40" s="11">
        <f t="shared" si="75"/>
        <v>0.33333333333333331</v>
      </c>
      <c r="V40" s="3" t="s">
        <v>27</v>
      </c>
      <c r="W40" s="4">
        <v>1</v>
      </c>
      <c r="X40" s="4"/>
      <c r="Y40" s="4"/>
      <c r="Z40" s="4">
        <v>4</v>
      </c>
      <c r="AA40" s="11">
        <f t="shared" si="76"/>
        <v>5</v>
      </c>
      <c r="AB40" s="11">
        <f t="shared" si="77"/>
        <v>0.41666666666666669</v>
      </c>
      <c r="AC40" s="3" t="s">
        <v>27</v>
      </c>
      <c r="AD40" s="4"/>
      <c r="AE40" s="4"/>
      <c r="AF40" s="4"/>
      <c r="AG40" s="4">
        <v>4</v>
      </c>
      <c r="AH40" s="11">
        <f t="shared" si="78"/>
        <v>4</v>
      </c>
      <c r="AI40" s="11">
        <f t="shared" si="79"/>
        <v>0.33333333333333331</v>
      </c>
      <c r="AJ40" s="17" t="s">
        <v>27</v>
      </c>
      <c r="AK40" s="15">
        <f t="shared" si="80"/>
        <v>4</v>
      </c>
      <c r="AL40" s="10">
        <f t="shared" si="81"/>
        <v>4</v>
      </c>
      <c r="AM40" s="15">
        <f t="shared" si="82"/>
        <v>0</v>
      </c>
      <c r="AN40" s="10">
        <f t="shared" si="83"/>
        <v>0</v>
      </c>
      <c r="AO40" s="15">
        <f t="shared" si="84"/>
        <v>1</v>
      </c>
      <c r="AP40" s="10">
        <f t="shared" si="85"/>
        <v>1</v>
      </c>
      <c r="AQ40" s="15">
        <f t="shared" si="86"/>
        <v>20</v>
      </c>
      <c r="AR40" s="10">
        <f t="shared" si="87"/>
        <v>20</v>
      </c>
      <c r="AS40" s="10">
        <f t="shared" si="88"/>
        <v>25</v>
      </c>
    </row>
    <row r="41" spans="1:45" hidden="1">
      <c r="A41" s="3" t="s">
        <v>40</v>
      </c>
      <c r="B41" s="4"/>
      <c r="C41" s="4"/>
      <c r="D41" s="4"/>
      <c r="E41" s="4">
        <v>4</v>
      </c>
      <c r="F41" s="11">
        <f t="shared" si="70"/>
        <v>4</v>
      </c>
      <c r="G41" s="11">
        <f t="shared" si="71"/>
        <v>0.33333333333333331</v>
      </c>
      <c r="H41" s="3" t="s">
        <v>40</v>
      </c>
      <c r="I41" s="4">
        <v>1</v>
      </c>
      <c r="J41" s="4"/>
      <c r="K41" s="4"/>
      <c r="L41" s="4">
        <v>4</v>
      </c>
      <c r="M41" s="11">
        <f t="shared" si="72"/>
        <v>5</v>
      </c>
      <c r="N41" s="11">
        <f t="shared" si="73"/>
        <v>0.41666666666666669</v>
      </c>
      <c r="O41" s="3" t="s">
        <v>40</v>
      </c>
      <c r="P41" s="4">
        <v>1</v>
      </c>
      <c r="Q41" s="4"/>
      <c r="R41" s="4"/>
      <c r="S41" s="4">
        <v>4</v>
      </c>
      <c r="T41" s="11">
        <f t="shared" si="74"/>
        <v>5</v>
      </c>
      <c r="U41" s="11">
        <f t="shared" si="75"/>
        <v>0.41666666666666669</v>
      </c>
      <c r="V41" s="3" t="s">
        <v>40</v>
      </c>
      <c r="W41" s="4">
        <v>1</v>
      </c>
      <c r="X41" s="4"/>
      <c r="Y41" s="4"/>
      <c r="Z41" s="4">
        <v>4</v>
      </c>
      <c r="AA41" s="11">
        <f t="shared" si="76"/>
        <v>5</v>
      </c>
      <c r="AB41" s="11">
        <f t="shared" si="77"/>
        <v>0.41666666666666669</v>
      </c>
      <c r="AC41" s="3" t="s">
        <v>40</v>
      </c>
      <c r="AD41" s="4">
        <v>1</v>
      </c>
      <c r="AE41" s="4"/>
      <c r="AF41" s="4"/>
      <c r="AG41" s="4">
        <v>4</v>
      </c>
      <c r="AH41" s="11">
        <f t="shared" si="78"/>
        <v>5</v>
      </c>
      <c r="AI41" s="11">
        <f t="shared" si="79"/>
        <v>0.41666666666666669</v>
      </c>
      <c r="AJ41" s="17" t="s">
        <v>40</v>
      </c>
      <c r="AK41" s="15">
        <f t="shared" si="80"/>
        <v>4</v>
      </c>
      <c r="AL41" s="10">
        <f t="shared" si="81"/>
        <v>4</v>
      </c>
      <c r="AM41" s="15">
        <f t="shared" si="82"/>
        <v>0</v>
      </c>
      <c r="AN41" s="10">
        <f t="shared" si="83"/>
        <v>0</v>
      </c>
      <c r="AO41" s="15">
        <f t="shared" si="84"/>
        <v>0</v>
      </c>
      <c r="AP41" s="10">
        <f t="shared" si="85"/>
        <v>0</v>
      </c>
      <c r="AQ41" s="15">
        <f t="shared" si="86"/>
        <v>20</v>
      </c>
      <c r="AR41" s="10">
        <f t="shared" si="87"/>
        <v>20</v>
      </c>
      <c r="AS41" s="10">
        <f t="shared" si="88"/>
        <v>24</v>
      </c>
    </row>
    <row r="42" spans="1:45" hidden="1">
      <c r="A42" s="3" t="s">
        <v>38</v>
      </c>
      <c r="B42" s="4"/>
      <c r="C42" s="4"/>
      <c r="D42" s="4"/>
      <c r="E42" s="4"/>
      <c r="F42" s="11">
        <f t="shared" si="70"/>
        <v>0</v>
      </c>
      <c r="G42" s="11">
        <f t="shared" si="71"/>
        <v>0</v>
      </c>
      <c r="H42" s="3" t="s">
        <v>38</v>
      </c>
      <c r="I42" s="4"/>
      <c r="J42" s="4"/>
      <c r="K42" s="4"/>
      <c r="L42" s="4"/>
      <c r="M42" s="11">
        <f t="shared" si="72"/>
        <v>0</v>
      </c>
      <c r="N42" s="11">
        <f t="shared" si="73"/>
        <v>0</v>
      </c>
      <c r="O42" s="3" t="s">
        <v>38</v>
      </c>
      <c r="P42" s="4"/>
      <c r="Q42" s="4"/>
      <c r="R42" s="4"/>
      <c r="S42" s="4"/>
      <c r="T42" s="11">
        <f t="shared" si="74"/>
        <v>0</v>
      </c>
      <c r="U42" s="11">
        <f t="shared" si="75"/>
        <v>0</v>
      </c>
      <c r="V42" s="3" t="s">
        <v>38</v>
      </c>
      <c r="W42" s="4"/>
      <c r="X42" s="4"/>
      <c r="Y42" s="4"/>
      <c r="Z42" s="4">
        <v>4</v>
      </c>
      <c r="AA42" s="11">
        <f t="shared" si="76"/>
        <v>4</v>
      </c>
      <c r="AB42" s="11">
        <f t="shared" si="77"/>
        <v>0.33333333333333331</v>
      </c>
      <c r="AC42" s="3" t="s">
        <v>38</v>
      </c>
      <c r="AD42" s="4">
        <v>1</v>
      </c>
      <c r="AE42" s="4"/>
      <c r="AF42" s="4"/>
      <c r="AG42" s="4">
        <v>4</v>
      </c>
      <c r="AH42" s="11">
        <f t="shared" si="78"/>
        <v>5</v>
      </c>
      <c r="AI42" s="11">
        <f t="shared" si="79"/>
        <v>0.41666666666666669</v>
      </c>
      <c r="AJ42" s="17" t="s">
        <v>38</v>
      </c>
      <c r="AK42" s="15">
        <f t="shared" si="80"/>
        <v>1</v>
      </c>
      <c r="AL42" s="10">
        <f t="shared" si="81"/>
        <v>1</v>
      </c>
      <c r="AM42" s="15">
        <f t="shared" si="82"/>
        <v>0</v>
      </c>
      <c r="AN42" s="10">
        <f t="shared" si="83"/>
        <v>0</v>
      </c>
      <c r="AO42" s="15">
        <f t="shared" si="84"/>
        <v>0</v>
      </c>
      <c r="AP42" s="10">
        <f t="shared" si="85"/>
        <v>0</v>
      </c>
      <c r="AQ42" s="15">
        <f t="shared" si="86"/>
        <v>8</v>
      </c>
      <c r="AR42" s="10">
        <f t="shared" si="87"/>
        <v>8</v>
      </c>
      <c r="AS42" s="10">
        <f t="shared" si="88"/>
        <v>9</v>
      </c>
    </row>
    <row r="43" spans="1:45" ht="24" hidden="1">
      <c r="A43" s="3" t="s">
        <v>41</v>
      </c>
      <c r="B43" s="4"/>
      <c r="C43" s="4"/>
      <c r="D43" s="4"/>
      <c r="E43" s="4">
        <v>4</v>
      </c>
      <c r="F43" s="11">
        <f t="shared" si="70"/>
        <v>4</v>
      </c>
      <c r="G43" s="11">
        <f t="shared" si="71"/>
        <v>0.33333333333333331</v>
      </c>
      <c r="H43" s="3" t="s">
        <v>41</v>
      </c>
      <c r="I43" s="4"/>
      <c r="J43" s="4"/>
      <c r="K43" s="4"/>
      <c r="L43" s="4">
        <v>4</v>
      </c>
      <c r="M43" s="11">
        <f t="shared" si="72"/>
        <v>4</v>
      </c>
      <c r="N43" s="11">
        <f t="shared" si="73"/>
        <v>0.33333333333333331</v>
      </c>
      <c r="O43" s="3" t="s">
        <v>41</v>
      </c>
      <c r="P43" s="4"/>
      <c r="Q43" s="4"/>
      <c r="R43" s="4"/>
      <c r="S43" s="4">
        <v>4</v>
      </c>
      <c r="T43" s="11">
        <f t="shared" si="74"/>
        <v>4</v>
      </c>
      <c r="U43" s="11">
        <f t="shared" si="75"/>
        <v>0.33333333333333331</v>
      </c>
      <c r="V43" s="3" t="s">
        <v>41</v>
      </c>
      <c r="W43" s="4"/>
      <c r="X43" s="4"/>
      <c r="Y43" s="4"/>
      <c r="Z43" s="4">
        <v>4</v>
      </c>
      <c r="AA43" s="11">
        <f t="shared" si="76"/>
        <v>4</v>
      </c>
      <c r="AB43" s="11">
        <f t="shared" si="77"/>
        <v>0.33333333333333331</v>
      </c>
      <c r="AC43" s="3" t="s">
        <v>41</v>
      </c>
      <c r="AD43" s="4"/>
      <c r="AE43" s="4"/>
      <c r="AF43" s="4"/>
      <c r="AG43" s="4">
        <v>4</v>
      </c>
      <c r="AH43" s="11">
        <f t="shared" si="78"/>
        <v>4</v>
      </c>
      <c r="AI43" s="11">
        <f t="shared" si="79"/>
        <v>0.33333333333333331</v>
      </c>
      <c r="AJ43" s="17" t="s">
        <v>41</v>
      </c>
      <c r="AK43" s="15">
        <f t="shared" si="80"/>
        <v>0</v>
      </c>
      <c r="AL43" s="10">
        <f t="shared" si="81"/>
        <v>0</v>
      </c>
      <c r="AM43" s="15">
        <f t="shared" si="82"/>
        <v>0</v>
      </c>
      <c r="AN43" s="10">
        <f t="shared" si="83"/>
        <v>0</v>
      </c>
      <c r="AO43" s="15">
        <f t="shared" si="84"/>
        <v>0</v>
      </c>
      <c r="AP43" s="10">
        <f t="shared" si="85"/>
        <v>0</v>
      </c>
      <c r="AQ43" s="15">
        <f t="shared" si="86"/>
        <v>20</v>
      </c>
      <c r="AR43" s="10">
        <f t="shared" si="87"/>
        <v>20</v>
      </c>
      <c r="AS43" s="10">
        <f t="shared" si="88"/>
        <v>20</v>
      </c>
    </row>
    <row r="44" spans="1:45" hidden="1">
      <c r="A44" s="3" t="s">
        <v>37</v>
      </c>
      <c r="B44" s="4"/>
      <c r="C44" s="4"/>
      <c r="D44" s="4"/>
      <c r="E44" s="4"/>
      <c r="F44" s="11">
        <f t="shared" si="70"/>
        <v>0</v>
      </c>
      <c r="G44" s="11">
        <f t="shared" si="71"/>
        <v>0</v>
      </c>
      <c r="H44" s="3" t="s">
        <v>37</v>
      </c>
      <c r="I44" s="4"/>
      <c r="J44" s="4"/>
      <c r="K44" s="4"/>
      <c r="L44" s="4"/>
      <c r="M44" s="11">
        <f t="shared" si="72"/>
        <v>0</v>
      </c>
      <c r="N44" s="11">
        <f t="shared" si="73"/>
        <v>0</v>
      </c>
      <c r="O44" s="3" t="s">
        <v>37</v>
      </c>
      <c r="P44" s="4"/>
      <c r="Q44" s="4"/>
      <c r="R44" s="4"/>
      <c r="S44" s="4">
        <v>4</v>
      </c>
      <c r="T44" s="11">
        <f t="shared" si="74"/>
        <v>4</v>
      </c>
      <c r="U44" s="11">
        <f t="shared" si="75"/>
        <v>0.33333333333333331</v>
      </c>
      <c r="V44" s="3" t="s">
        <v>37</v>
      </c>
      <c r="W44" s="4">
        <v>1</v>
      </c>
      <c r="X44" s="4"/>
      <c r="Y44" s="4"/>
      <c r="Z44" s="4">
        <v>4</v>
      </c>
      <c r="AA44" s="11">
        <f t="shared" si="76"/>
        <v>5</v>
      </c>
      <c r="AB44" s="11">
        <f t="shared" si="77"/>
        <v>0.41666666666666669</v>
      </c>
      <c r="AC44" s="3" t="s">
        <v>37</v>
      </c>
      <c r="AD44" s="4">
        <v>1</v>
      </c>
      <c r="AE44" s="4"/>
      <c r="AF44" s="4"/>
      <c r="AG44" s="4">
        <v>4</v>
      </c>
      <c r="AH44" s="11">
        <f t="shared" si="78"/>
        <v>5</v>
      </c>
      <c r="AI44" s="11">
        <f t="shared" si="79"/>
        <v>0.41666666666666669</v>
      </c>
      <c r="AJ44" s="17" t="s">
        <v>37</v>
      </c>
      <c r="AK44" s="15">
        <f t="shared" si="80"/>
        <v>2</v>
      </c>
      <c r="AL44" s="10">
        <f t="shared" si="81"/>
        <v>2</v>
      </c>
      <c r="AM44" s="15">
        <f t="shared" si="82"/>
        <v>0</v>
      </c>
      <c r="AN44" s="10">
        <f t="shared" si="83"/>
        <v>0</v>
      </c>
      <c r="AO44" s="15">
        <f t="shared" si="84"/>
        <v>0</v>
      </c>
      <c r="AP44" s="10">
        <f t="shared" si="85"/>
        <v>0</v>
      </c>
      <c r="AQ44" s="15">
        <f t="shared" si="86"/>
        <v>12</v>
      </c>
      <c r="AR44" s="10">
        <f t="shared" si="87"/>
        <v>12</v>
      </c>
      <c r="AS44" s="10">
        <f t="shared" si="88"/>
        <v>14</v>
      </c>
    </row>
    <row r="45" spans="1:45" ht="36" hidden="1">
      <c r="A45" s="3" t="s">
        <v>44</v>
      </c>
      <c r="B45" s="4"/>
      <c r="C45" s="4"/>
      <c r="D45" s="4">
        <v>1</v>
      </c>
      <c r="E45" s="4">
        <v>1</v>
      </c>
      <c r="F45" s="11">
        <f t="shared" si="70"/>
        <v>2</v>
      </c>
      <c r="G45" s="11">
        <f t="shared" si="71"/>
        <v>0.16666666666666666</v>
      </c>
      <c r="H45" s="3" t="s">
        <v>44</v>
      </c>
      <c r="I45" s="4"/>
      <c r="J45" s="4"/>
      <c r="K45" s="4"/>
      <c r="L45" s="4">
        <v>4</v>
      </c>
      <c r="M45" s="11">
        <f t="shared" si="72"/>
        <v>4</v>
      </c>
      <c r="N45" s="11">
        <f t="shared" si="73"/>
        <v>0.33333333333333331</v>
      </c>
      <c r="O45" s="3" t="s">
        <v>44</v>
      </c>
      <c r="P45" s="4"/>
      <c r="Q45" s="4"/>
      <c r="R45" s="4"/>
      <c r="S45" s="4">
        <v>4</v>
      </c>
      <c r="T45" s="11">
        <f t="shared" si="74"/>
        <v>4</v>
      </c>
      <c r="U45" s="11">
        <f t="shared" si="75"/>
        <v>0.33333333333333331</v>
      </c>
      <c r="V45" s="3" t="s">
        <v>44</v>
      </c>
      <c r="W45" s="4"/>
      <c r="X45" s="4"/>
      <c r="Y45" s="4"/>
      <c r="Z45" s="4">
        <v>4</v>
      </c>
      <c r="AA45" s="11">
        <f t="shared" si="76"/>
        <v>4</v>
      </c>
      <c r="AB45" s="11">
        <f t="shared" si="77"/>
        <v>0.33333333333333331</v>
      </c>
      <c r="AC45" s="3" t="s">
        <v>44</v>
      </c>
      <c r="AD45" s="4"/>
      <c r="AE45" s="4">
        <v>1</v>
      </c>
      <c r="AF45" s="4"/>
      <c r="AG45" s="4">
        <v>4</v>
      </c>
      <c r="AH45" s="11">
        <f t="shared" si="78"/>
        <v>5</v>
      </c>
      <c r="AI45" s="11">
        <f t="shared" si="79"/>
        <v>0.41666666666666669</v>
      </c>
      <c r="AJ45" s="17" t="s">
        <v>44</v>
      </c>
      <c r="AK45" s="15">
        <f t="shared" si="80"/>
        <v>0</v>
      </c>
      <c r="AL45" s="10">
        <f t="shared" si="81"/>
        <v>0</v>
      </c>
      <c r="AM45" s="15">
        <f t="shared" si="82"/>
        <v>1</v>
      </c>
      <c r="AN45" s="10">
        <f t="shared" si="83"/>
        <v>1</v>
      </c>
      <c r="AO45" s="15">
        <f t="shared" si="84"/>
        <v>1</v>
      </c>
      <c r="AP45" s="10">
        <f t="shared" si="85"/>
        <v>1</v>
      </c>
      <c r="AQ45" s="15">
        <f t="shared" si="86"/>
        <v>17</v>
      </c>
      <c r="AR45" s="10">
        <f t="shared" si="87"/>
        <v>17</v>
      </c>
      <c r="AS45" s="10">
        <f t="shared" si="88"/>
        <v>19</v>
      </c>
    </row>
    <row r="46" spans="1:45" hidden="1">
      <c r="A46" s="13" t="s">
        <v>17</v>
      </c>
      <c r="B46" s="14">
        <f>B34+B35+B36+B37+B38+B39+B40+B41+B42+B43+B44+B45</f>
        <v>3</v>
      </c>
      <c r="C46" s="14">
        <f t="shared" ref="C46" si="89">C34+C35+C36+C37+C38+C39+C40+C41+C42+C43+C44+C45</f>
        <v>0</v>
      </c>
      <c r="D46" s="14">
        <f t="shared" ref="D46" si="90">D34+D35+D36+D37+D38+D39+D40+D41+D42+D43+D44+D45</f>
        <v>2</v>
      </c>
      <c r="E46" s="14">
        <f t="shared" ref="E46" si="91">E34+E35+E36+E37+E38+E39+E40+E41+E42+E43+E44+E45</f>
        <v>33</v>
      </c>
      <c r="F46" s="14">
        <f>F34+F35+F36+F37+F38+F39+F40+F41+F42+F43+F44+F45</f>
        <v>38</v>
      </c>
      <c r="G46" s="11">
        <f t="shared" si="71"/>
        <v>3.1666666666666665</v>
      </c>
      <c r="H46" s="13" t="s">
        <v>17</v>
      </c>
      <c r="I46" s="14">
        <f>I34+I35+I36+I37+I38+I39+I40+I41+I42+I43+I44+I45</f>
        <v>5</v>
      </c>
      <c r="J46" s="14">
        <f t="shared" ref="J46" si="92">J34+J35+J36+J37+J38+J39+J40+J41+J42+J43+J44+J45</f>
        <v>0</v>
      </c>
      <c r="K46" s="14">
        <f t="shared" ref="K46" si="93">K34+K35+K36+K37+K38+K39+K40+K41+K42+K43+K44+K45</f>
        <v>0</v>
      </c>
      <c r="L46" s="14">
        <f t="shared" ref="L46" si="94">L34+L35+L36+L37+L38+L39+L40+L41+L42+L43+L44+L45</f>
        <v>44</v>
      </c>
      <c r="M46" s="14">
        <f>M34+M35+M36+M37+M38+M39+M40+M41+M42+M43+M44+M45</f>
        <v>49</v>
      </c>
      <c r="N46" s="11">
        <f t="shared" si="73"/>
        <v>4.083333333333333</v>
      </c>
      <c r="O46" s="13" t="s">
        <v>17</v>
      </c>
      <c r="P46" s="14">
        <f>P34+P35+P36+P37+P38+P39+P40+P41+P42+P43+P44+P45</f>
        <v>6</v>
      </c>
      <c r="Q46" s="14">
        <f t="shared" ref="Q46" si="95">Q34+Q35+Q36+Q37+Q38+Q39+Q40+Q41+Q42+Q43+Q44+Q45</f>
        <v>0</v>
      </c>
      <c r="R46" s="14">
        <f t="shared" ref="R46" si="96">R34+R35+R36+R37+R38+R39+R40+R41+R42+R43+R44+R45</f>
        <v>0</v>
      </c>
      <c r="S46" s="14">
        <f t="shared" ref="S46" si="97">S34+S35+S36+S37+S38+S39+S40+S41+S42+S43+S44+S45</f>
        <v>44</v>
      </c>
      <c r="T46" s="14">
        <f>T34+T35+T36+T37+T38+T39+T40+T41+T42+T43+T44+T45</f>
        <v>50</v>
      </c>
      <c r="U46" s="11">
        <f t="shared" si="75"/>
        <v>4.166666666666667</v>
      </c>
      <c r="V46" s="13" t="s">
        <v>17</v>
      </c>
      <c r="W46" s="14">
        <f>W34+W35+W36+W37+W38+W39+W40+W41+W42+W43+W44+W45</f>
        <v>5</v>
      </c>
      <c r="X46" s="14">
        <f t="shared" ref="X46" si="98">X34+X35+X36+X37+X38+X39+X40+X41+X42+X43+X44+X45</f>
        <v>0</v>
      </c>
      <c r="Y46" s="14">
        <f t="shared" ref="Y46" si="99">Y34+Y35+Y36+Y37+Y38+Y39+Y40+Y41+Y42+Y43+Y44+Y45</f>
        <v>0</v>
      </c>
      <c r="Z46" s="14">
        <f t="shared" ref="Z46" si="100">Z34+Z35+Z36+Z37+Z38+Z39+Z40+Z41+Z42+Z43+Z44+Z45</f>
        <v>48</v>
      </c>
      <c r="AA46" s="14">
        <f>AA34+AA35+AA36+AA37+AA38+AA39+AA40+AA41+AA42+AA43+AA44+AA45</f>
        <v>53</v>
      </c>
      <c r="AB46" s="11">
        <f t="shared" si="77"/>
        <v>4.416666666666667</v>
      </c>
      <c r="AC46" s="13" t="s">
        <v>17</v>
      </c>
      <c r="AD46" s="14">
        <f>AD34+AD35+AD36+AD37+AD38+AD39+AD40+AD41+AD42+AD43+AD44+AD45</f>
        <v>6</v>
      </c>
      <c r="AE46" s="14">
        <f t="shared" ref="AE46" si="101">AE34+AE35+AE36+AE37+AE38+AE39+AE40+AE41+AE42+AE43+AE44+AE45</f>
        <v>1</v>
      </c>
      <c r="AF46" s="14">
        <f t="shared" ref="AF46" si="102">AF34+AF35+AF36+AF37+AF38+AF39+AF40+AF41+AF42+AF43+AF44+AF45</f>
        <v>0</v>
      </c>
      <c r="AG46" s="14">
        <f t="shared" ref="AG46" si="103">AG34+AG35+AG36+AG37+AG38+AG39+AG40+AG41+AG42+AG43+AG44+AG45</f>
        <v>48</v>
      </c>
      <c r="AH46" s="14">
        <f>AH34+AH35+AH36+AH37+AH38+AH39+AH40+AH41+AH42+AH43+AH44+AH45</f>
        <v>55</v>
      </c>
      <c r="AI46" s="11">
        <f t="shared" si="79"/>
        <v>4.583333333333333</v>
      </c>
      <c r="AJ46" s="17" t="s">
        <v>17</v>
      </c>
      <c r="AK46" s="15">
        <f>AK34+AK35+AK36+AK37+AK38+AK39+AK40+AK41+AK42+AK43+AK44+AK45</f>
        <v>25</v>
      </c>
      <c r="AL46" s="10"/>
      <c r="AM46" s="15">
        <f>AM34+AM35+AM36+AM37+AM38+AM39+AM40+AM41+AM42+AM43+AM44+AM45</f>
        <v>1</v>
      </c>
      <c r="AN46" s="10"/>
      <c r="AO46" s="15">
        <f t="shared" ref="AO46" si="104">AO34+AO35+AO36+AO37+AO38+AO39+AO40+AO41+AO42+AO43+AO44+AO45</f>
        <v>2</v>
      </c>
      <c r="AP46" s="10"/>
      <c r="AQ46" s="15">
        <f t="shared" ref="AQ46" si="105">AQ34+AQ35+AQ36+AQ37+AQ38+AQ39+AQ40+AQ41+AQ42+AQ43+AQ44+AQ45</f>
        <v>217</v>
      </c>
      <c r="AR46" s="10"/>
      <c r="AS46" s="10">
        <f>AS34+AS35+AS36+AS37+AS38+AS39+AS40+AS41+AS42+AS43+AS44+AS45</f>
        <v>245</v>
      </c>
    </row>
    <row r="47" spans="1:45" ht="18.75" hidden="1">
      <c r="A47" s="35" t="s">
        <v>50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8"/>
    </row>
    <row r="48" spans="1:45" hidden="1">
      <c r="A48" s="3" t="s">
        <v>5</v>
      </c>
      <c r="B48" s="4">
        <v>2</v>
      </c>
      <c r="C48" s="4">
        <v>0</v>
      </c>
      <c r="D48" s="4">
        <v>2</v>
      </c>
      <c r="E48" s="4">
        <v>6</v>
      </c>
      <c r="F48" s="11">
        <f>B48+C48+D48+E48</f>
        <v>10</v>
      </c>
      <c r="G48" s="11">
        <f>F48/12</f>
        <v>0.83333333333333337</v>
      </c>
      <c r="H48" s="3" t="s">
        <v>5</v>
      </c>
      <c r="I48" s="4">
        <v>2</v>
      </c>
      <c r="J48" s="4">
        <v>0</v>
      </c>
      <c r="K48" s="4">
        <v>2</v>
      </c>
      <c r="L48" s="4">
        <v>6</v>
      </c>
      <c r="M48" s="11">
        <f>I48+J48+K48+L48</f>
        <v>10</v>
      </c>
      <c r="N48" s="11">
        <f>M48/12</f>
        <v>0.83333333333333337</v>
      </c>
      <c r="O48" s="3" t="s">
        <v>5</v>
      </c>
      <c r="P48" s="4">
        <v>2</v>
      </c>
      <c r="Q48" s="4">
        <v>0</v>
      </c>
      <c r="R48" s="4">
        <v>2</v>
      </c>
      <c r="S48" s="4">
        <v>6</v>
      </c>
      <c r="T48" s="11">
        <f>P48+Q48+R48+S48</f>
        <v>10</v>
      </c>
      <c r="U48" s="11">
        <f>T48/12</f>
        <v>0.83333333333333337</v>
      </c>
      <c r="V48" s="3" t="s">
        <v>5</v>
      </c>
      <c r="W48" s="4">
        <v>2</v>
      </c>
      <c r="X48" s="4">
        <v>0</v>
      </c>
      <c r="Y48" s="4">
        <v>2</v>
      </c>
      <c r="Z48" s="4">
        <v>6</v>
      </c>
      <c r="AA48" s="11">
        <f>W48+X48+Y48+Z48</f>
        <v>10</v>
      </c>
      <c r="AB48" s="11">
        <f>AA48/12</f>
        <v>0.83333333333333337</v>
      </c>
      <c r="AC48" s="3" t="s">
        <v>5</v>
      </c>
      <c r="AD48" s="4">
        <v>1</v>
      </c>
      <c r="AE48" s="4">
        <v>0</v>
      </c>
      <c r="AF48" s="4">
        <v>2</v>
      </c>
      <c r="AG48" s="4">
        <v>6</v>
      </c>
      <c r="AH48" s="11">
        <f>AD48+AE48+AF48+AG48</f>
        <v>9</v>
      </c>
      <c r="AI48" s="11">
        <f>AH48/12</f>
        <v>0.75</v>
      </c>
      <c r="AJ48" s="17" t="s">
        <v>5</v>
      </c>
      <c r="AK48" s="15">
        <f>B48+I48+P48+W48+AD48</f>
        <v>9</v>
      </c>
      <c r="AL48" s="10">
        <f>AK48/8</f>
        <v>1.125</v>
      </c>
      <c r="AM48" s="15">
        <f>C48+J48+Q48+X48+AE48</f>
        <v>0</v>
      </c>
      <c r="AN48" s="10">
        <f>AM48/8</f>
        <v>0</v>
      </c>
      <c r="AO48" s="15">
        <f>D48+K48+R48+Y48+AF48</f>
        <v>10</v>
      </c>
      <c r="AP48" s="10">
        <f>AO48/8</f>
        <v>1.25</v>
      </c>
      <c r="AQ48" s="15">
        <f>E48+L48+S48+Z48+AG48</f>
        <v>30</v>
      </c>
      <c r="AR48" s="10">
        <f>AQ48/8</f>
        <v>3.75</v>
      </c>
      <c r="AS48" s="10">
        <f>AK48+AM48+AO48+AQ48</f>
        <v>49</v>
      </c>
    </row>
    <row r="49" spans="1:45" hidden="1">
      <c r="A49" s="3" t="s">
        <v>23</v>
      </c>
      <c r="B49" s="4"/>
      <c r="C49" s="4"/>
      <c r="D49" s="4"/>
      <c r="E49" s="4">
        <v>4</v>
      </c>
      <c r="F49" s="11">
        <f t="shared" ref="F49:F59" si="106">B49+C49+D49+E49</f>
        <v>4</v>
      </c>
      <c r="G49" s="11">
        <f t="shared" ref="G49:G60" si="107">F49/12</f>
        <v>0.33333333333333331</v>
      </c>
      <c r="H49" s="3" t="s">
        <v>23</v>
      </c>
      <c r="I49" s="4"/>
      <c r="J49" s="4"/>
      <c r="K49" s="4"/>
      <c r="L49" s="4">
        <v>4</v>
      </c>
      <c r="M49" s="11">
        <f t="shared" ref="M49:M59" si="108">I49+J49+K49+L49</f>
        <v>4</v>
      </c>
      <c r="N49" s="11">
        <f t="shared" ref="N49:N60" si="109">M49/12</f>
        <v>0.33333333333333331</v>
      </c>
      <c r="O49" s="3" t="s">
        <v>23</v>
      </c>
      <c r="P49" s="4"/>
      <c r="Q49" s="4"/>
      <c r="R49" s="4"/>
      <c r="S49" s="4">
        <v>4</v>
      </c>
      <c r="T49" s="11">
        <f t="shared" ref="T49:T59" si="110">P49+Q49+R49+S49</f>
        <v>4</v>
      </c>
      <c r="U49" s="11">
        <f t="shared" ref="U49:U60" si="111">T49/12</f>
        <v>0.33333333333333331</v>
      </c>
      <c r="V49" s="3" t="s">
        <v>23</v>
      </c>
      <c r="W49" s="4"/>
      <c r="X49" s="4"/>
      <c r="Y49" s="4"/>
      <c r="Z49" s="4">
        <v>4</v>
      </c>
      <c r="AA49" s="11">
        <f t="shared" ref="AA49:AA59" si="112">W49+X49+Y49+Z49</f>
        <v>4</v>
      </c>
      <c r="AB49" s="11">
        <f t="shared" ref="AB49:AB60" si="113">AA49/12</f>
        <v>0.33333333333333331</v>
      </c>
      <c r="AC49" s="3" t="s">
        <v>23</v>
      </c>
      <c r="AD49" s="4"/>
      <c r="AE49" s="4"/>
      <c r="AF49" s="4"/>
      <c r="AG49" s="4">
        <v>4</v>
      </c>
      <c r="AH49" s="11">
        <f t="shared" ref="AH49:AH59" si="114">AD49+AE49+AF49+AG49</f>
        <v>4</v>
      </c>
      <c r="AI49" s="11">
        <f t="shared" ref="AI49:AI60" si="115">AH49/12</f>
        <v>0.33333333333333331</v>
      </c>
      <c r="AJ49" s="17" t="s">
        <v>23</v>
      </c>
      <c r="AK49" s="15">
        <f t="shared" ref="AK49:AK59" si="116">B49+I49+P49+W49+AD49</f>
        <v>0</v>
      </c>
      <c r="AL49" s="10">
        <f t="shared" ref="AL49:AL59" si="117">AK49/8</f>
        <v>0</v>
      </c>
      <c r="AM49" s="15">
        <f t="shared" ref="AM49:AM59" si="118">C49+J49+Q49+X49+AE49</f>
        <v>0</v>
      </c>
      <c r="AN49" s="10">
        <f t="shared" ref="AN49:AN59" si="119">AM49/8</f>
        <v>0</v>
      </c>
      <c r="AO49" s="15">
        <f t="shared" ref="AO49:AO59" si="120">D49+K49+R49+Y49+AF49</f>
        <v>0</v>
      </c>
      <c r="AP49" s="10">
        <f t="shared" ref="AP49:AP59" si="121">AO49/8</f>
        <v>0</v>
      </c>
      <c r="AQ49" s="15">
        <f t="shared" ref="AQ49:AQ59" si="122">E49+L49+S49+Z49+AG49</f>
        <v>20</v>
      </c>
      <c r="AR49" s="10">
        <f t="shared" ref="AR49:AR59" si="123">AQ49/8</f>
        <v>2.5</v>
      </c>
      <c r="AS49" s="10">
        <f t="shared" ref="AS49:AS59" si="124">AK49+AM49+AO49+AQ49</f>
        <v>20</v>
      </c>
    </row>
    <row r="50" spans="1:45" ht="48" hidden="1">
      <c r="A50" s="3" t="s">
        <v>24</v>
      </c>
      <c r="B50" s="4">
        <v>0</v>
      </c>
      <c r="C50" s="4">
        <v>0</v>
      </c>
      <c r="D50" s="4">
        <v>0</v>
      </c>
      <c r="E50" s="4">
        <v>6</v>
      </c>
      <c r="F50" s="11">
        <f t="shared" si="106"/>
        <v>6</v>
      </c>
      <c r="G50" s="11">
        <f t="shared" si="107"/>
        <v>0.5</v>
      </c>
      <c r="H50" s="3" t="s">
        <v>24</v>
      </c>
      <c r="I50" s="4">
        <v>0</v>
      </c>
      <c r="J50" s="4">
        <v>0</v>
      </c>
      <c r="K50" s="4">
        <v>0</v>
      </c>
      <c r="L50" s="4">
        <v>6</v>
      </c>
      <c r="M50" s="11">
        <f t="shared" si="108"/>
        <v>6</v>
      </c>
      <c r="N50" s="11">
        <f t="shared" si="109"/>
        <v>0.5</v>
      </c>
      <c r="O50" s="3" t="s">
        <v>24</v>
      </c>
      <c r="P50" s="4">
        <v>2</v>
      </c>
      <c r="Q50" s="4">
        <v>0</v>
      </c>
      <c r="R50" s="4">
        <v>0</v>
      </c>
      <c r="S50" s="4">
        <v>6</v>
      </c>
      <c r="T50" s="11">
        <f t="shared" si="110"/>
        <v>8</v>
      </c>
      <c r="U50" s="11">
        <f t="shared" si="111"/>
        <v>0.66666666666666663</v>
      </c>
      <c r="V50" s="3" t="s">
        <v>24</v>
      </c>
      <c r="W50" s="4">
        <v>0</v>
      </c>
      <c r="X50" s="4">
        <v>0</v>
      </c>
      <c r="Y50" s="4">
        <v>0</v>
      </c>
      <c r="Z50" s="4">
        <v>6</v>
      </c>
      <c r="AA50" s="11">
        <f t="shared" si="112"/>
        <v>6</v>
      </c>
      <c r="AB50" s="11">
        <f t="shared" si="113"/>
        <v>0.5</v>
      </c>
      <c r="AC50" s="3" t="s">
        <v>24</v>
      </c>
      <c r="AD50" s="4">
        <v>0</v>
      </c>
      <c r="AE50" s="4">
        <v>0</v>
      </c>
      <c r="AF50" s="4">
        <v>0</v>
      </c>
      <c r="AG50" s="4">
        <v>4</v>
      </c>
      <c r="AH50" s="11">
        <f t="shared" si="114"/>
        <v>4</v>
      </c>
      <c r="AI50" s="11">
        <f t="shared" si="115"/>
        <v>0.33333333333333331</v>
      </c>
      <c r="AJ50" s="17" t="s">
        <v>24</v>
      </c>
      <c r="AK50" s="15">
        <f t="shared" si="116"/>
        <v>2</v>
      </c>
      <c r="AL50" s="10">
        <f t="shared" si="117"/>
        <v>0.25</v>
      </c>
      <c r="AM50" s="15">
        <f t="shared" si="118"/>
        <v>0</v>
      </c>
      <c r="AN50" s="10">
        <f t="shared" si="119"/>
        <v>0</v>
      </c>
      <c r="AO50" s="15">
        <f t="shared" si="120"/>
        <v>0</v>
      </c>
      <c r="AP50" s="10">
        <f t="shared" si="121"/>
        <v>0</v>
      </c>
      <c r="AQ50" s="15">
        <f t="shared" si="122"/>
        <v>28</v>
      </c>
      <c r="AR50" s="10">
        <f t="shared" si="123"/>
        <v>3.5</v>
      </c>
      <c r="AS50" s="10">
        <f t="shared" si="124"/>
        <v>30</v>
      </c>
    </row>
    <row r="51" spans="1:45" hidden="1">
      <c r="A51" s="3" t="s">
        <v>7</v>
      </c>
      <c r="B51" s="4">
        <v>2</v>
      </c>
      <c r="C51" s="4">
        <v>0</v>
      </c>
      <c r="D51" s="4">
        <v>2</v>
      </c>
      <c r="E51" s="4">
        <v>6</v>
      </c>
      <c r="F51" s="11">
        <f t="shared" si="106"/>
        <v>10</v>
      </c>
      <c r="G51" s="11">
        <f t="shared" si="107"/>
        <v>0.83333333333333337</v>
      </c>
      <c r="H51" s="3" t="s">
        <v>7</v>
      </c>
      <c r="I51" s="4">
        <v>2</v>
      </c>
      <c r="J51" s="4">
        <v>0</v>
      </c>
      <c r="K51" s="4">
        <v>2</v>
      </c>
      <c r="L51" s="4">
        <v>6</v>
      </c>
      <c r="M51" s="11">
        <f t="shared" si="108"/>
        <v>10</v>
      </c>
      <c r="N51" s="11">
        <f t="shared" si="109"/>
        <v>0.83333333333333337</v>
      </c>
      <c r="O51" s="3" t="s">
        <v>7</v>
      </c>
      <c r="P51" s="4">
        <v>2</v>
      </c>
      <c r="Q51" s="4">
        <v>0</v>
      </c>
      <c r="R51" s="4">
        <v>2</v>
      </c>
      <c r="S51" s="4">
        <v>6</v>
      </c>
      <c r="T51" s="11">
        <f t="shared" si="110"/>
        <v>10</v>
      </c>
      <c r="U51" s="11">
        <f t="shared" si="111"/>
        <v>0.83333333333333337</v>
      </c>
      <c r="V51" s="3" t="s">
        <v>7</v>
      </c>
      <c r="W51" s="4">
        <v>2</v>
      </c>
      <c r="X51" s="4">
        <v>0</v>
      </c>
      <c r="Y51" s="4">
        <v>2</v>
      </c>
      <c r="Z51" s="4">
        <v>6</v>
      </c>
      <c r="AA51" s="11">
        <f t="shared" si="112"/>
        <v>10</v>
      </c>
      <c r="AB51" s="11">
        <f t="shared" si="113"/>
        <v>0.83333333333333337</v>
      </c>
      <c r="AC51" s="3" t="s">
        <v>7</v>
      </c>
      <c r="AD51" s="4">
        <v>1</v>
      </c>
      <c r="AE51" s="4">
        <v>0</v>
      </c>
      <c r="AF51" s="4">
        <v>3</v>
      </c>
      <c r="AG51" s="4">
        <v>6</v>
      </c>
      <c r="AH51" s="11">
        <f t="shared" si="114"/>
        <v>10</v>
      </c>
      <c r="AI51" s="11">
        <f t="shared" si="115"/>
        <v>0.83333333333333337</v>
      </c>
      <c r="AJ51" s="17" t="s">
        <v>7</v>
      </c>
      <c r="AK51" s="15">
        <f t="shared" si="116"/>
        <v>9</v>
      </c>
      <c r="AL51" s="10">
        <f t="shared" si="117"/>
        <v>1.125</v>
      </c>
      <c r="AM51" s="15">
        <f t="shared" si="118"/>
        <v>0</v>
      </c>
      <c r="AN51" s="10">
        <f t="shared" si="119"/>
        <v>0</v>
      </c>
      <c r="AO51" s="15">
        <f t="shared" si="120"/>
        <v>11</v>
      </c>
      <c r="AP51" s="10">
        <f t="shared" si="121"/>
        <v>1.375</v>
      </c>
      <c r="AQ51" s="15">
        <f t="shared" si="122"/>
        <v>30</v>
      </c>
      <c r="AR51" s="10">
        <f t="shared" si="123"/>
        <v>3.75</v>
      </c>
      <c r="AS51" s="10">
        <f t="shared" si="124"/>
        <v>50</v>
      </c>
    </row>
    <row r="52" spans="1:45" hidden="1">
      <c r="A52" s="3" t="s">
        <v>25</v>
      </c>
      <c r="B52" s="4">
        <v>2</v>
      </c>
      <c r="C52" s="4">
        <v>0</v>
      </c>
      <c r="D52" s="4">
        <v>0</v>
      </c>
      <c r="E52" s="4">
        <v>6</v>
      </c>
      <c r="F52" s="11">
        <f t="shared" si="106"/>
        <v>8</v>
      </c>
      <c r="G52" s="11">
        <f t="shared" si="107"/>
        <v>0.66666666666666663</v>
      </c>
      <c r="H52" s="3" t="s">
        <v>25</v>
      </c>
      <c r="I52" s="4">
        <v>2</v>
      </c>
      <c r="J52" s="4">
        <v>0</v>
      </c>
      <c r="K52" s="4">
        <v>0</v>
      </c>
      <c r="L52" s="4">
        <v>6</v>
      </c>
      <c r="M52" s="11">
        <f t="shared" si="108"/>
        <v>8</v>
      </c>
      <c r="N52" s="11">
        <f t="shared" si="109"/>
        <v>0.66666666666666663</v>
      </c>
      <c r="O52" s="3" t="s">
        <v>25</v>
      </c>
      <c r="P52" s="4">
        <v>2</v>
      </c>
      <c r="Q52" s="4">
        <v>0</v>
      </c>
      <c r="R52" s="4">
        <v>0</v>
      </c>
      <c r="S52" s="4">
        <v>6</v>
      </c>
      <c r="T52" s="11">
        <f t="shared" si="110"/>
        <v>8</v>
      </c>
      <c r="U52" s="11">
        <f t="shared" si="111"/>
        <v>0.66666666666666663</v>
      </c>
      <c r="V52" s="3" t="s">
        <v>25</v>
      </c>
      <c r="W52" s="4">
        <v>2</v>
      </c>
      <c r="X52" s="4">
        <v>0</v>
      </c>
      <c r="Y52" s="4">
        <v>0</v>
      </c>
      <c r="Z52" s="4">
        <v>6</v>
      </c>
      <c r="AA52" s="11">
        <f t="shared" si="112"/>
        <v>8</v>
      </c>
      <c r="AB52" s="11">
        <f t="shared" si="113"/>
        <v>0.66666666666666663</v>
      </c>
      <c r="AC52" s="3" t="s">
        <v>25</v>
      </c>
      <c r="AD52" s="4">
        <v>0</v>
      </c>
      <c r="AE52" s="4">
        <v>0</v>
      </c>
      <c r="AF52" s="4">
        <v>0</v>
      </c>
      <c r="AG52" s="4">
        <v>4</v>
      </c>
      <c r="AH52" s="11">
        <f t="shared" si="114"/>
        <v>4</v>
      </c>
      <c r="AI52" s="11">
        <f t="shared" si="115"/>
        <v>0.33333333333333331</v>
      </c>
      <c r="AJ52" s="17" t="s">
        <v>25</v>
      </c>
      <c r="AK52" s="15">
        <f t="shared" si="116"/>
        <v>8</v>
      </c>
      <c r="AL52" s="10">
        <f t="shared" si="117"/>
        <v>1</v>
      </c>
      <c r="AM52" s="15">
        <f t="shared" si="118"/>
        <v>0</v>
      </c>
      <c r="AN52" s="10">
        <f t="shared" si="119"/>
        <v>0</v>
      </c>
      <c r="AO52" s="15">
        <f t="shared" si="120"/>
        <v>0</v>
      </c>
      <c r="AP52" s="10">
        <f t="shared" si="121"/>
        <v>0</v>
      </c>
      <c r="AQ52" s="15">
        <f t="shared" si="122"/>
        <v>28</v>
      </c>
      <c r="AR52" s="10">
        <f t="shared" si="123"/>
        <v>3.5</v>
      </c>
      <c r="AS52" s="10">
        <f t="shared" si="124"/>
        <v>36</v>
      </c>
    </row>
    <row r="53" spans="1:45" hidden="1">
      <c r="A53" s="3" t="s">
        <v>26</v>
      </c>
      <c r="B53" s="4">
        <v>0</v>
      </c>
      <c r="C53" s="4">
        <v>0</v>
      </c>
      <c r="D53" s="4">
        <v>0</v>
      </c>
      <c r="E53" s="4">
        <v>6</v>
      </c>
      <c r="F53" s="11">
        <f t="shared" si="106"/>
        <v>6</v>
      </c>
      <c r="G53" s="11">
        <f t="shared" si="107"/>
        <v>0.5</v>
      </c>
      <c r="H53" s="3" t="s">
        <v>26</v>
      </c>
      <c r="I53" s="4">
        <v>2</v>
      </c>
      <c r="J53" s="4">
        <v>0</v>
      </c>
      <c r="K53" s="4">
        <v>0</v>
      </c>
      <c r="L53" s="4">
        <v>6</v>
      </c>
      <c r="M53" s="11">
        <f t="shared" si="108"/>
        <v>8</v>
      </c>
      <c r="N53" s="11">
        <f t="shared" si="109"/>
        <v>0.66666666666666663</v>
      </c>
      <c r="O53" s="3" t="s">
        <v>26</v>
      </c>
      <c r="P53" s="4">
        <v>2</v>
      </c>
      <c r="Q53" s="4">
        <v>0</v>
      </c>
      <c r="R53" s="4">
        <v>0</v>
      </c>
      <c r="S53" s="4">
        <v>6</v>
      </c>
      <c r="T53" s="11">
        <f t="shared" si="110"/>
        <v>8</v>
      </c>
      <c r="U53" s="11">
        <f t="shared" si="111"/>
        <v>0.66666666666666663</v>
      </c>
      <c r="V53" s="3" t="s">
        <v>26</v>
      </c>
      <c r="W53" s="4">
        <v>2</v>
      </c>
      <c r="X53" s="4">
        <v>0</v>
      </c>
      <c r="Y53" s="4">
        <v>0</v>
      </c>
      <c r="Z53" s="4">
        <v>6</v>
      </c>
      <c r="AA53" s="11">
        <f t="shared" si="112"/>
        <v>8</v>
      </c>
      <c r="AB53" s="11">
        <f t="shared" si="113"/>
        <v>0.66666666666666663</v>
      </c>
      <c r="AC53" s="3" t="s">
        <v>26</v>
      </c>
      <c r="AD53" s="4">
        <v>0</v>
      </c>
      <c r="AE53" s="4">
        <v>0</v>
      </c>
      <c r="AF53" s="4">
        <v>0</v>
      </c>
      <c r="AG53" s="4">
        <v>4</v>
      </c>
      <c r="AH53" s="11">
        <f t="shared" si="114"/>
        <v>4</v>
      </c>
      <c r="AI53" s="11">
        <f t="shared" si="115"/>
        <v>0.33333333333333331</v>
      </c>
      <c r="AJ53" s="17" t="s">
        <v>26</v>
      </c>
      <c r="AK53" s="15">
        <f t="shared" si="116"/>
        <v>6</v>
      </c>
      <c r="AL53" s="10">
        <f t="shared" si="117"/>
        <v>0.75</v>
      </c>
      <c r="AM53" s="15">
        <f t="shared" si="118"/>
        <v>0</v>
      </c>
      <c r="AN53" s="10">
        <f t="shared" si="119"/>
        <v>0</v>
      </c>
      <c r="AO53" s="15">
        <f t="shared" si="120"/>
        <v>0</v>
      </c>
      <c r="AP53" s="10">
        <f t="shared" si="121"/>
        <v>0</v>
      </c>
      <c r="AQ53" s="15">
        <f t="shared" si="122"/>
        <v>28</v>
      </c>
      <c r="AR53" s="10">
        <f t="shared" si="123"/>
        <v>3.5</v>
      </c>
      <c r="AS53" s="10">
        <f t="shared" si="124"/>
        <v>34</v>
      </c>
    </row>
    <row r="54" spans="1:45" hidden="1">
      <c r="A54" s="3" t="s">
        <v>27</v>
      </c>
      <c r="B54" s="4">
        <v>2</v>
      </c>
      <c r="C54" s="4">
        <v>0</v>
      </c>
      <c r="D54" s="4">
        <v>2</v>
      </c>
      <c r="E54" s="4">
        <v>6</v>
      </c>
      <c r="F54" s="11">
        <f t="shared" si="106"/>
        <v>10</v>
      </c>
      <c r="G54" s="11">
        <f t="shared" si="107"/>
        <v>0.83333333333333337</v>
      </c>
      <c r="H54" s="3" t="s">
        <v>27</v>
      </c>
      <c r="I54" s="4">
        <v>2</v>
      </c>
      <c r="J54" s="4">
        <v>0</v>
      </c>
      <c r="K54" s="4">
        <v>0</v>
      </c>
      <c r="L54" s="4">
        <v>6</v>
      </c>
      <c r="M54" s="11">
        <f t="shared" si="108"/>
        <v>8</v>
      </c>
      <c r="N54" s="11">
        <f t="shared" si="109"/>
        <v>0.66666666666666663</v>
      </c>
      <c r="O54" s="3" t="s">
        <v>27</v>
      </c>
      <c r="P54" s="4">
        <v>2</v>
      </c>
      <c r="Q54" s="4">
        <v>0</v>
      </c>
      <c r="R54" s="4">
        <v>0</v>
      </c>
      <c r="S54" s="4">
        <v>6</v>
      </c>
      <c r="T54" s="11">
        <f t="shared" si="110"/>
        <v>8</v>
      </c>
      <c r="U54" s="11">
        <f t="shared" si="111"/>
        <v>0.66666666666666663</v>
      </c>
      <c r="V54" s="3" t="s">
        <v>27</v>
      </c>
      <c r="W54" s="4">
        <v>2</v>
      </c>
      <c r="X54" s="4">
        <v>0</v>
      </c>
      <c r="Y54" s="4">
        <v>0</v>
      </c>
      <c r="Z54" s="4">
        <v>6</v>
      </c>
      <c r="AA54" s="11">
        <f t="shared" si="112"/>
        <v>8</v>
      </c>
      <c r="AB54" s="11">
        <f t="shared" si="113"/>
        <v>0.66666666666666663</v>
      </c>
      <c r="AC54" s="3" t="s">
        <v>27</v>
      </c>
      <c r="AD54" s="4">
        <v>0</v>
      </c>
      <c r="AE54" s="4">
        <v>0</v>
      </c>
      <c r="AF54" s="4">
        <v>0</v>
      </c>
      <c r="AG54" s="4">
        <v>4</v>
      </c>
      <c r="AH54" s="11">
        <f t="shared" si="114"/>
        <v>4</v>
      </c>
      <c r="AI54" s="11">
        <f t="shared" si="115"/>
        <v>0.33333333333333331</v>
      </c>
      <c r="AJ54" s="17" t="s">
        <v>27</v>
      </c>
      <c r="AK54" s="15">
        <f t="shared" si="116"/>
        <v>8</v>
      </c>
      <c r="AL54" s="10">
        <f t="shared" si="117"/>
        <v>1</v>
      </c>
      <c r="AM54" s="15">
        <f t="shared" si="118"/>
        <v>0</v>
      </c>
      <c r="AN54" s="10">
        <f t="shared" si="119"/>
        <v>0</v>
      </c>
      <c r="AO54" s="15">
        <f t="shared" si="120"/>
        <v>2</v>
      </c>
      <c r="AP54" s="10">
        <f t="shared" si="121"/>
        <v>0.25</v>
      </c>
      <c r="AQ54" s="15">
        <f t="shared" si="122"/>
        <v>28</v>
      </c>
      <c r="AR54" s="10">
        <f t="shared" si="123"/>
        <v>3.5</v>
      </c>
      <c r="AS54" s="10">
        <f t="shared" si="124"/>
        <v>38</v>
      </c>
    </row>
    <row r="55" spans="1:45" hidden="1">
      <c r="A55" s="3" t="s">
        <v>40</v>
      </c>
      <c r="B55" s="4">
        <v>0</v>
      </c>
      <c r="C55" s="4">
        <v>0</v>
      </c>
      <c r="D55" s="4">
        <v>0</v>
      </c>
      <c r="E55" s="4">
        <v>0</v>
      </c>
      <c r="F55" s="11">
        <f t="shared" si="106"/>
        <v>0</v>
      </c>
      <c r="G55" s="11">
        <f t="shared" si="107"/>
        <v>0</v>
      </c>
      <c r="H55" s="3" t="s">
        <v>40</v>
      </c>
      <c r="I55" s="4">
        <v>2</v>
      </c>
      <c r="J55" s="4">
        <v>0</v>
      </c>
      <c r="K55" s="4">
        <v>0</v>
      </c>
      <c r="L55" s="4">
        <v>8</v>
      </c>
      <c r="M55" s="11">
        <f t="shared" si="108"/>
        <v>10</v>
      </c>
      <c r="N55" s="11">
        <f t="shared" si="109"/>
        <v>0.83333333333333337</v>
      </c>
      <c r="O55" s="3" t="s">
        <v>40</v>
      </c>
      <c r="P55" s="4">
        <v>2</v>
      </c>
      <c r="Q55" s="4">
        <v>0</v>
      </c>
      <c r="R55" s="4">
        <v>0</v>
      </c>
      <c r="S55" s="4">
        <v>6</v>
      </c>
      <c r="T55" s="11">
        <f t="shared" si="110"/>
        <v>8</v>
      </c>
      <c r="U55" s="11">
        <f t="shared" si="111"/>
        <v>0.66666666666666663</v>
      </c>
      <c r="V55" s="3" t="s">
        <v>40</v>
      </c>
      <c r="W55" s="4">
        <v>2</v>
      </c>
      <c r="X55" s="4">
        <v>0</v>
      </c>
      <c r="Y55" s="4">
        <v>0</v>
      </c>
      <c r="Z55" s="4">
        <v>6</v>
      </c>
      <c r="AA55" s="11">
        <f t="shared" si="112"/>
        <v>8</v>
      </c>
      <c r="AB55" s="11">
        <f t="shared" si="113"/>
        <v>0.66666666666666663</v>
      </c>
      <c r="AC55" s="3" t="s">
        <v>40</v>
      </c>
      <c r="AD55" s="4">
        <v>0</v>
      </c>
      <c r="AE55" s="4">
        <v>0</v>
      </c>
      <c r="AF55" s="4">
        <v>0</v>
      </c>
      <c r="AG55" s="4">
        <v>4</v>
      </c>
      <c r="AH55" s="11">
        <f t="shared" si="114"/>
        <v>4</v>
      </c>
      <c r="AI55" s="11">
        <f t="shared" si="115"/>
        <v>0.33333333333333331</v>
      </c>
      <c r="AJ55" s="17" t="s">
        <v>40</v>
      </c>
      <c r="AK55" s="15">
        <f t="shared" si="116"/>
        <v>6</v>
      </c>
      <c r="AL55" s="10">
        <f t="shared" si="117"/>
        <v>0.75</v>
      </c>
      <c r="AM55" s="15">
        <f t="shared" si="118"/>
        <v>0</v>
      </c>
      <c r="AN55" s="10">
        <f t="shared" si="119"/>
        <v>0</v>
      </c>
      <c r="AO55" s="15">
        <f t="shared" si="120"/>
        <v>0</v>
      </c>
      <c r="AP55" s="10">
        <f t="shared" si="121"/>
        <v>0</v>
      </c>
      <c r="AQ55" s="15">
        <f t="shared" si="122"/>
        <v>24</v>
      </c>
      <c r="AR55" s="10">
        <f t="shared" si="123"/>
        <v>3</v>
      </c>
      <c r="AS55" s="10">
        <f t="shared" si="124"/>
        <v>30</v>
      </c>
    </row>
    <row r="56" spans="1:45" hidden="1">
      <c r="A56" s="3" t="s">
        <v>38</v>
      </c>
      <c r="B56" s="4"/>
      <c r="C56" s="4"/>
      <c r="D56" s="4"/>
      <c r="E56" s="4"/>
      <c r="F56" s="11">
        <f t="shared" si="106"/>
        <v>0</v>
      </c>
      <c r="G56" s="11">
        <f t="shared" si="107"/>
        <v>0</v>
      </c>
      <c r="H56" s="3" t="s">
        <v>38</v>
      </c>
      <c r="I56" s="4"/>
      <c r="J56" s="4"/>
      <c r="K56" s="4"/>
      <c r="L56" s="4"/>
      <c r="M56" s="11">
        <f t="shared" si="108"/>
        <v>0</v>
      </c>
      <c r="N56" s="11">
        <f t="shared" si="109"/>
        <v>0</v>
      </c>
      <c r="O56" s="3" t="s">
        <v>38</v>
      </c>
      <c r="P56" s="4"/>
      <c r="Q56" s="4"/>
      <c r="R56" s="4"/>
      <c r="S56" s="4"/>
      <c r="T56" s="11">
        <f t="shared" si="110"/>
        <v>0</v>
      </c>
      <c r="U56" s="11">
        <f t="shared" si="111"/>
        <v>0</v>
      </c>
      <c r="V56" s="3" t="s">
        <v>38</v>
      </c>
      <c r="W56" s="4">
        <v>2</v>
      </c>
      <c r="X56" s="4">
        <v>0</v>
      </c>
      <c r="Y56" s="4">
        <v>0</v>
      </c>
      <c r="Z56" s="4">
        <v>6</v>
      </c>
      <c r="AA56" s="11">
        <f t="shared" si="112"/>
        <v>8</v>
      </c>
      <c r="AB56" s="11">
        <f t="shared" si="113"/>
        <v>0.66666666666666663</v>
      </c>
      <c r="AC56" s="3" t="s">
        <v>38</v>
      </c>
      <c r="AD56" s="4">
        <v>0</v>
      </c>
      <c r="AE56" s="4">
        <v>0</v>
      </c>
      <c r="AF56" s="4">
        <v>0</v>
      </c>
      <c r="AG56" s="4">
        <v>4</v>
      </c>
      <c r="AH56" s="11">
        <f t="shared" si="114"/>
        <v>4</v>
      </c>
      <c r="AI56" s="11">
        <f t="shared" si="115"/>
        <v>0.33333333333333331</v>
      </c>
      <c r="AJ56" s="17" t="s">
        <v>38</v>
      </c>
      <c r="AK56" s="15">
        <f t="shared" si="116"/>
        <v>2</v>
      </c>
      <c r="AL56" s="10">
        <f t="shared" si="117"/>
        <v>0.25</v>
      </c>
      <c r="AM56" s="15">
        <f t="shared" si="118"/>
        <v>0</v>
      </c>
      <c r="AN56" s="10">
        <f t="shared" si="119"/>
        <v>0</v>
      </c>
      <c r="AO56" s="15">
        <f t="shared" si="120"/>
        <v>0</v>
      </c>
      <c r="AP56" s="10">
        <f t="shared" si="121"/>
        <v>0</v>
      </c>
      <c r="AQ56" s="15">
        <f t="shared" si="122"/>
        <v>10</v>
      </c>
      <c r="AR56" s="10">
        <f t="shared" si="123"/>
        <v>1.25</v>
      </c>
      <c r="AS56" s="10">
        <f t="shared" si="124"/>
        <v>12</v>
      </c>
    </row>
    <row r="57" spans="1:45" ht="24" hidden="1">
      <c r="A57" s="3" t="s">
        <v>41</v>
      </c>
      <c r="B57" s="4">
        <v>0</v>
      </c>
      <c r="C57" s="4">
        <v>0</v>
      </c>
      <c r="D57" s="4">
        <v>0</v>
      </c>
      <c r="E57" s="4">
        <v>4</v>
      </c>
      <c r="F57" s="11">
        <f t="shared" si="106"/>
        <v>4</v>
      </c>
      <c r="G57" s="11">
        <f t="shared" si="107"/>
        <v>0.33333333333333331</v>
      </c>
      <c r="H57" s="3" t="s">
        <v>41</v>
      </c>
      <c r="I57" s="4">
        <v>0</v>
      </c>
      <c r="J57" s="4">
        <v>0</v>
      </c>
      <c r="K57" s="4">
        <v>0</v>
      </c>
      <c r="L57" s="4">
        <v>0</v>
      </c>
      <c r="M57" s="11">
        <f t="shared" si="108"/>
        <v>0</v>
      </c>
      <c r="N57" s="11">
        <f t="shared" si="109"/>
        <v>0</v>
      </c>
      <c r="O57" s="3" t="s">
        <v>41</v>
      </c>
      <c r="P57" s="4">
        <v>0</v>
      </c>
      <c r="Q57" s="4">
        <v>0</v>
      </c>
      <c r="R57" s="4">
        <v>0</v>
      </c>
      <c r="S57" s="4">
        <v>6</v>
      </c>
      <c r="T57" s="11">
        <f t="shared" si="110"/>
        <v>6</v>
      </c>
      <c r="U57" s="11">
        <f t="shared" si="111"/>
        <v>0.5</v>
      </c>
      <c r="V57" s="3" t="s">
        <v>41</v>
      </c>
      <c r="W57" s="4">
        <v>0</v>
      </c>
      <c r="X57" s="4">
        <v>0</v>
      </c>
      <c r="Y57" s="4">
        <v>0</v>
      </c>
      <c r="Z57" s="4">
        <v>6</v>
      </c>
      <c r="AA57" s="11">
        <f t="shared" si="112"/>
        <v>6</v>
      </c>
      <c r="AB57" s="11">
        <f t="shared" si="113"/>
        <v>0.5</v>
      </c>
      <c r="AC57" s="3" t="s">
        <v>41</v>
      </c>
      <c r="AD57" s="4">
        <v>0</v>
      </c>
      <c r="AE57" s="4">
        <v>0</v>
      </c>
      <c r="AF57" s="4">
        <v>0</v>
      </c>
      <c r="AG57" s="4">
        <v>4</v>
      </c>
      <c r="AH57" s="11">
        <f t="shared" si="114"/>
        <v>4</v>
      </c>
      <c r="AI57" s="11">
        <f t="shared" si="115"/>
        <v>0.33333333333333331</v>
      </c>
      <c r="AJ57" s="17" t="s">
        <v>41</v>
      </c>
      <c r="AK57" s="15">
        <f t="shared" si="116"/>
        <v>0</v>
      </c>
      <c r="AL57" s="10">
        <f t="shared" si="117"/>
        <v>0</v>
      </c>
      <c r="AM57" s="15">
        <f t="shared" si="118"/>
        <v>0</v>
      </c>
      <c r="AN57" s="10">
        <f t="shared" si="119"/>
        <v>0</v>
      </c>
      <c r="AO57" s="15">
        <f t="shared" si="120"/>
        <v>0</v>
      </c>
      <c r="AP57" s="10">
        <f t="shared" si="121"/>
        <v>0</v>
      </c>
      <c r="AQ57" s="15">
        <f t="shared" si="122"/>
        <v>20</v>
      </c>
      <c r="AR57" s="10">
        <f t="shared" si="123"/>
        <v>2.5</v>
      </c>
      <c r="AS57" s="10">
        <f t="shared" si="124"/>
        <v>20</v>
      </c>
    </row>
    <row r="58" spans="1:45" hidden="1">
      <c r="A58" s="3" t="s">
        <v>37</v>
      </c>
      <c r="B58" s="4">
        <v>0</v>
      </c>
      <c r="C58" s="4">
        <v>0</v>
      </c>
      <c r="D58" s="4">
        <v>0</v>
      </c>
      <c r="E58" s="4">
        <v>0</v>
      </c>
      <c r="F58" s="11">
        <f t="shared" si="106"/>
        <v>0</v>
      </c>
      <c r="G58" s="11">
        <f t="shared" si="107"/>
        <v>0</v>
      </c>
      <c r="H58" s="3" t="s">
        <v>37</v>
      </c>
      <c r="I58" s="4">
        <v>0</v>
      </c>
      <c r="J58" s="4">
        <v>0</v>
      </c>
      <c r="K58" s="4">
        <v>0</v>
      </c>
      <c r="L58" s="4">
        <v>0</v>
      </c>
      <c r="M58" s="11">
        <f t="shared" si="108"/>
        <v>0</v>
      </c>
      <c r="N58" s="11">
        <f t="shared" si="109"/>
        <v>0</v>
      </c>
      <c r="O58" s="3" t="s">
        <v>37</v>
      </c>
      <c r="P58" s="4">
        <v>2</v>
      </c>
      <c r="Q58" s="4">
        <v>0</v>
      </c>
      <c r="R58" s="4">
        <v>0</v>
      </c>
      <c r="S58" s="4">
        <v>6</v>
      </c>
      <c r="T58" s="11">
        <f t="shared" si="110"/>
        <v>8</v>
      </c>
      <c r="U58" s="11">
        <f t="shared" si="111"/>
        <v>0.66666666666666663</v>
      </c>
      <c r="V58" s="3" t="s">
        <v>37</v>
      </c>
      <c r="W58" s="4">
        <v>2</v>
      </c>
      <c r="X58" s="4">
        <v>0</v>
      </c>
      <c r="Y58" s="4">
        <v>0</v>
      </c>
      <c r="Z58" s="4">
        <v>6</v>
      </c>
      <c r="AA58" s="11">
        <f t="shared" si="112"/>
        <v>8</v>
      </c>
      <c r="AB58" s="11">
        <f t="shared" si="113"/>
        <v>0.66666666666666663</v>
      </c>
      <c r="AC58" s="3" t="s">
        <v>37</v>
      </c>
      <c r="AD58" s="4">
        <v>2</v>
      </c>
      <c r="AE58" s="4">
        <v>0</v>
      </c>
      <c r="AF58" s="4">
        <v>0</v>
      </c>
      <c r="AG58" s="4">
        <v>6</v>
      </c>
      <c r="AH58" s="11">
        <f t="shared" si="114"/>
        <v>8</v>
      </c>
      <c r="AI58" s="11">
        <f t="shared" si="115"/>
        <v>0.66666666666666663</v>
      </c>
      <c r="AJ58" s="17" t="s">
        <v>37</v>
      </c>
      <c r="AK58" s="15">
        <f t="shared" si="116"/>
        <v>6</v>
      </c>
      <c r="AL58" s="10">
        <f t="shared" si="117"/>
        <v>0.75</v>
      </c>
      <c r="AM58" s="15">
        <f t="shared" si="118"/>
        <v>0</v>
      </c>
      <c r="AN58" s="10">
        <f t="shared" si="119"/>
        <v>0</v>
      </c>
      <c r="AO58" s="15">
        <f t="shared" si="120"/>
        <v>0</v>
      </c>
      <c r="AP58" s="10">
        <f t="shared" si="121"/>
        <v>0</v>
      </c>
      <c r="AQ58" s="15">
        <f t="shared" si="122"/>
        <v>18</v>
      </c>
      <c r="AR58" s="10">
        <f t="shared" si="123"/>
        <v>2.25</v>
      </c>
      <c r="AS58" s="10">
        <f t="shared" si="124"/>
        <v>24</v>
      </c>
    </row>
    <row r="59" spans="1:45" ht="36" hidden="1">
      <c r="A59" s="3" t="s">
        <v>44</v>
      </c>
      <c r="B59" s="4">
        <v>0</v>
      </c>
      <c r="C59" s="4">
        <v>0</v>
      </c>
      <c r="D59" s="4">
        <v>0</v>
      </c>
      <c r="E59" s="4">
        <v>6</v>
      </c>
      <c r="F59" s="11">
        <f t="shared" si="106"/>
        <v>6</v>
      </c>
      <c r="G59" s="11">
        <f t="shared" si="107"/>
        <v>0.5</v>
      </c>
      <c r="H59" s="3" t="s">
        <v>44</v>
      </c>
      <c r="I59" s="4">
        <v>0</v>
      </c>
      <c r="J59" s="4">
        <v>0</v>
      </c>
      <c r="K59" s="4">
        <v>0</v>
      </c>
      <c r="L59" s="4">
        <v>8</v>
      </c>
      <c r="M59" s="11">
        <f t="shared" si="108"/>
        <v>8</v>
      </c>
      <c r="N59" s="11">
        <f t="shared" si="109"/>
        <v>0.66666666666666663</v>
      </c>
      <c r="O59" s="3" t="s">
        <v>44</v>
      </c>
      <c r="P59" s="4">
        <v>0</v>
      </c>
      <c r="Q59" s="4">
        <v>0</v>
      </c>
      <c r="R59" s="4">
        <v>0</v>
      </c>
      <c r="S59" s="4">
        <v>6</v>
      </c>
      <c r="T59" s="11">
        <f t="shared" si="110"/>
        <v>6</v>
      </c>
      <c r="U59" s="11">
        <f t="shared" si="111"/>
        <v>0.5</v>
      </c>
      <c r="V59" s="3" t="s">
        <v>44</v>
      </c>
      <c r="W59" s="4">
        <v>0</v>
      </c>
      <c r="X59" s="4">
        <v>0</v>
      </c>
      <c r="Y59" s="4">
        <v>0</v>
      </c>
      <c r="Z59" s="4">
        <v>4</v>
      </c>
      <c r="AA59" s="11">
        <f t="shared" si="112"/>
        <v>4</v>
      </c>
      <c r="AB59" s="11">
        <f t="shared" si="113"/>
        <v>0.33333333333333331</v>
      </c>
      <c r="AC59" s="3" t="s">
        <v>44</v>
      </c>
      <c r="AD59" s="4">
        <v>0</v>
      </c>
      <c r="AE59" s="4">
        <v>1</v>
      </c>
      <c r="AF59" s="4">
        <v>0</v>
      </c>
      <c r="AG59" s="4">
        <v>4</v>
      </c>
      <c r="AH59" s="11">
        <f t="shared" si="114"/>
        <v>5</v>
      </c>
      <c r="AI59" s="11">
        <f t="shared" si="115"/>
        <v>0.41666666666666669</v>
      </c>
      <c r="AJ59" s="17" t="s">
        <v>44</v>
      </c>
      <c r="AK59" s="15">
        <f t="shared" si="116"/>
        <v>0</v>
      </c>
      <c r="AL59" s="10">
        <f t="shared" si="117"/>
        <v>0</v>
      </c>
      <c r="AM59" s="15">
        <f t="shared" si="118"/>
        <v>1</v>
      </c>
      <c r="AN59" s="10">
        <f t="shared" si="119"/>
        <v>0.125</v>
      </c>
      <c r="AO59" s="15">
        <f t="shared" si="120"/>
        <v>0</v>
      </c>
      <c r="AP59" s="10">
        <f t="shared" si="121"/>
        <v>0</v>
      </c>
      <c r="AQ59" s="15">
        <f t="shared" si="122"/>
        <v>28</v>
      </c>
      <c r="AR59" s="10">
        <f t="shared" si="123"/>
        <v>3.5</v>
      </c>
      <c r="AS59" s="10">
        <f t="shared" si="124"/>
        <v>29</v>
      </c>
    </row>
    <row r="60" spans="1:45" hidden="1">
      <c r="A60" s="13" t="s">
        <v>17</v>
      </c>
      <c r="B60" s="14">
        <f>B48+B49+B50+B51+B52+B53+B54+B55+B56+B57+B58+B59</f>
        <v>8</v>
      </c>
      <c r="C60" s="14">
        <f t="shared" ref="C60" si="125">C48+C49+C50+C51+C52+C53+C54+C55+C56+C57+C58+C59</f>
        <v>0</v>
      </c>
      <c r="D60" s="14">
        <f t="shared" ref="D60" si="126">D48+D49+D50+D51+D52+D53+D54+D55+D56+D57+D58+D59</f>
        <v>6</v>
      </c>
      <c r="E60" s="14">
        <f t="shared" ref="E60" si="127">E48+E49+E50+E51+E52+E53+E54+E55+E56+E57+E58+E59</f>
        <v>50</v>
      </c>
      <c r="F60" s="14">
        <f>F48+F49+F50+F51+F52+F53+F54+F55+F56+F57+F58+F59</f>
        <v>64</v>
      </c>
      <c r="G60" s="11">
        <f t="shared" si="107"/>
        <v>5.333333333333333</v>
      </c>
      <c r="H60" s="13" t="s">
        <v>17</v>
      </c>
      <c r="I60" s="14">
        <f>I48+I49+I50+I51+I52+I53+I54+I55+I56+I57+I58+I59</f>
        <v>12</v>
      </c>
      <c r="J60" s="14">
        <f t="shared" ref="J60" si="128">J48+J49+J50+J51+J52+J53+J54+J55+J56+J57+J58+J59</f>
        <v>0</v>
      </c>
      <c r="K60" s="14">
        <f t="shared" ref="K60" si="129">K48+K49+K50+K51+K52+K53+K54+K55+K56+K57+K58+K59</f>
        <v>4</v>
      </c>
      <c r="L60" s="14">
        <f t="shared" ref="L60" si="130">L48+L49+L50+L51+L52+L53+L54+L55+L56+L57+L58+L59</f>
        <v>56</v>
      </c>
      <c r="M60" s="14">
        <f>M48+M49+M50+M51+M52+M53+M54+M55+M56+M57+M58+M59</f>
        <v>72</v>
      </c>
      <c r="N60" s="11">
        <f t="shared" si="109"/>
        <v>6</v>
      </c>
      <c r="O60" s="13" t="s">
        <v>17</v>
      </c>
      <c r="P60" s="14">
        <f>P48+P49+P50+P51+P52+P53+P54+P55+P56+P57+P58+P59</f>
        <v>16</v>
      </c>
      <c r="Q60" s="14">
        <f t="shared" ref="Q60" si="131">Q48+Q49+Q50+Q51+Q52+Q53+Q54+Q55+Q56+Q57+Q58+Q59</f>
        <v>0</v>
      </c>
      <c r="R60" s="14">
        <f t="shared" ref="R60" si="132">R48+R49+R50+R51+R52+R53+R54+R55+R56+R57+R58+R59</f>
        <v>4</v>
      </c>
      <c r="S60" s="14">
        <f t="shared" ref="S60" si="133">S48+S49+S50+S51+S52+S53+S54+S55+S56+S57+S58+S59</f>
        <v>64</v>
      </c>
      <c r="T60" s="14">
        <f>T48+T49+T50+T51+T52+T53+T54+T55+T56+T57+T58+T59</f>
        <v>84</v>
      </c>
      <c r="U60" s="11">
        <f t="shared" si="111"/>
        <v>7</v>
      </c>
      <c r="V60" s="13" t="s">
        <v>17</v>
      </c>
      <c r="W60" s="14">
        <f>W48+W49+W50+W51+W52+W53+W54+W55+W56+W57+W58+W59</f>
        <v>16</v>
      </c>
      <c r="X60" s="14">
        <f t="shared" ref="X60" si="134">X48+X49+X50+X51+X52+X53+X54+X55+X56+X57+X58+X59</f>
        <v>0</v>
      </c>
      <c r="Y60" s="14">
        <f t="shared" ref="Y60" si="135">Y48+Y49+Y50+Y51+Y52+Y53+Y54+Y55+Y56+Y57+Y58+Y59</f>
        <v>4</v>
      </c>
      <c r="Z60" s="14">
        <f t="shared" ref="Z60" si="136">Z48+Z49+Z50+Z51+Z52+Z53+Z54+Z55+Z56+Z57+Z58+Z59</f>
        <v>68</v>
      </c>
      <c r="AA60" s="14">
        <f>AA48+AA49+AA50+AA51+AA52+AA53+AA54+AA55+AA56+AA57+AA58+AA59</f>
        <v>88</v>
      </c>
      <c r="AB60" s="11">
        <f t="shared" si="113"/>
        <v>7.333333333333333</v>
      </c>
      <c r="AC60" s="13" t="s">
        <v>17</v>
      </c>
      <c r="AD60" s="14">
        <f>AD48+AD49+AD50+AD51+AD52+AD53+AD54+AD55+AD56+AD57+AD58+AD59</f>
        <v>4</v>
      </c>
      <c r="AE60" s="14">
        <f t="shared" ref="AE60" si="137">AE48+AE49+AE50+AE51+AE52+AE53+AE54+AE55+AE56+AE57+AE58+AE59</f>
        <v>1</v>
      </c>
      <c r="AF60" s="14">
        <f t="shared" ref="AF60" si="138">AF48+AF49+AF50+AF51+AF52+AF53+AF54+AF55+AF56+AF57+AF58+AF59</f>
        <v>5</v>
      </c>
      <c r="AG60" s="14">
        <f t="shared" ref="AG60" si="139">AG48+AG49+AG50+AG51+AG52+AG53+AG54+AG55+AG56+AG57+AG58+AG59</f>
        <v>54</v>
      </c>
      <c r="AH60" s="14">
        <f>AH48+AH49+AH50+AH51+AH52+AH53+AH54+AH55+AH56+AH57+AH58+AH59</f>
        <v>64</v>
      </c>
      <c r="AI60" s="11">
        <f t="shared" si="115"/>
        <v>5.333333333333333</v>
      </c>
      <c r="AJ60" s="17" t="s">
        <v>17</v>
      </c>
      <c r="AK60" s="15">
        <f>AK48+AK49+AK50+AK51+AK52+AK53+AK54+AK55+AK56+AK57+AK58+AK59</f>
        <v>56</v>
      </c>
      <c r="AL60" s="10"/>
      <c r="AM60" s="15">
        <f>AM48+AM49+AM50+AM51+AM52+AM53+AM54+AM55+AM56+AM57+AM58+AM59</f>
        <v>1</v>
      </c>
      <c r="AN60" s="10"/>
      <c r="AO60" s="15">
        <f t="shared" ref="AO60" si="140">AO48+AO49+AO50+AO51+AO52+AO53+AO54+AO55+AO56+AO57+AO58+AO59</f>
        <v>23</v>
      </c>
      <c r="AP60" s="10"/>
      <c r="AQ60" s="15">
        <f t="shared" ref="AQ60" si="141">AQ48+AQ49+AQ50+AQ51+AQ52+AQ53+AQ54+AQ55+AQ56+AQ57+AQ58+AQ59</f>
        <v>292</v>
      </c>
      <c r="AR60" s="10"/>
      <c r="AS60" s="10">
        <f>AS48+AS49+AS50+AS51+AS52+AS53+AS54+AS55+AS56+AS57+AS58+AS59</f>
        <v>372</v>
      </c>
    </row>
    <row r="61" spans="1:45" ht="18.75" hidden="1">
      <c r="A61" s="34" t="s">
        <v>51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5"/>
    </row>
    <row r="62" spans="1:45" hidden="1">
      <c r="A62" s="3" t="s">
        <v>5</v>
      </c>
      <c r="B62" s="4">
        <v>2</v>
      </c>
      <c r="C62" s="4"/>
      <c r="D62" s="4">
        <v>1</v>
      </c>
      <c r="E62" s="4">
        <v>4</v>
      </c>
      <c r="F62" s="11">
        <f>B62+C62+D62+E62</f>
        <v>7</v>
      </c>
      <c r="G62" s="11">
        <f>F62/12</f>
        <v>0.58333333333333337</v>
      </c>
      <c r="H62" s="3" t="s">
        <v>5</v>
      </c>
      <c r="I62" s="4">
        <v>2</v>
      </c>
      <c r="J62" s="4"/>
      <c r="K62" s="4"/>
      <c r="L62" s="4">
        <v>6</v>
      </c>
      <c r="M62" s="11">
        <f>I62+J62+K62+L62</f>
        <v>8</v>
      </c>
      <c r="N62" s="11">
        <f>M62/12</f>
        <v>0.66666666666666663</v>
      </c>
      <c r="O62" s="3" t="s">
        <v>5</v>
      </c>
      <c r="P62" s="4">
        <v>2</v>
      </c>
      <c r="Q62" s="4"/>
      <c r="R62" s="4"/>
      <c r="S62" s="4">
        <v>4</v>
      </c>
      <c r="T62" s="11">
        <f>P62+Q62+R62+S62</f>
        <v>6</v>
      </c>
      <c r="U62" s="11">
        <f>T62/12</f>
        <v>0.5</v>
      </c>
      <c r="V62" s="3" t="s">
        <v>5</v>
      </c>
      <c r="W62" s="4">
        <v>2</v>
      </c>
      <c r="X62" s="4"/>
      <c r="Y62" s="4"/>
      <c r="Z62" s="4">
        <v>3</v>
      </c>
      <c r="AA62" s="11">
        <f>W62+X62+Y62+Z62</f>
        <v>5</v>
      </c>
      <c r="AB62" s="11">
        <f>AA62/12</f>
        <v>0.41666666666666669</v>
      </c>
      <c r="AC62" s="3" t="s">
        <v>5</v>
      </c>
      <c r="AD62" s="4"/>
      <c r="AE62" s="4"/>
      <c r="AF62" s="4">
        <v>4</v>
      </c>
      <c r="AG62" s="4">
        <v>3</v>
      </c>
      <c r="AH62" s="11">
        <f>AD62+AE62+AF62+AG62</f>
        <v>7</v>
      </c>
      <c r="AI62" s="11">
        <f>AH62/12</f>
        <v>0.58333333333333337</v>
      </c>
      <c r="AJ62" s="17" t="s">
        <v>5</v>
      </c>
      <c r="AK62" s="15">
        <f>B62+I62+P62+W62+AD62</f>
        <v>8</v>
      </c>
      <c r="AL62" s="10">
        <f>AK62/6</f>
        <v>1.3333333333333333</v>
      </c>
      <c r="AM62" s="15">
        <f>C62+J62+Q62+X62+AE62</f>
        <v>0</v>
      </c>
      <c r="AN62" s="10">
        <f>AM62/6</f>
        <v>0</v>
      </c>
      <c r="AO62" s="15">
        <f>D62+K62+R62+Y62+AF62</f>
        <v>5</v>
      </c>
      <c r="AP62" s="10">
        <f>AO62/6</f>
        <v>0.83333333333333337</v>
      </c>
      <c r="AQ62" s="15">
        <f>E62+L62+S62+Z62+AG62</f>
        <v>20</v>
      </c>
      <c r="AR62" s="10">
        <f>AQ62/6</f>
        <v>3.3333333333333335</v>
      </c>
      <c r="AS62" s="10">
        <f>AK62+AM62+AO62+AQ62</f>
        <v>33</v>
      </c>
    </row>
    <row r="63" spans="1:45" hidden="1">
      <c r="A63" s="3" t="s">
        <v>23</v>
      </c>
      <c r="B63" s="4"/>
      <c r="C63" s="4"/>
      <c r="D63" s="4"/>
      <c r="E63" s="4">
        <v>4</v>
      </c>
      <c r="F63" s="11">
        <f t="shared" ref="F63:F73" si="142">B63+C63+D63+E63</f>
        <v>4</v>
      </c>
      <c r="G63" s="11">
        <f t="shared" ref="G63:G74" si="143">F63/12</f>
        <v>0.33333333333333331</v>
      </c>
      <c r="H63" s="3" t="s">
        <v>23</v>
      </c>
      <c r="I63" s="4"/>
      <c r="J63" s="4"/>
      <c r="K63" s="4"/>
      <c r="L63" s="4">
        <v>4</v>
      </c>
      <c r="M63" s="11">
        <f t="shared" ref="M63:M73" si="144">I63+J63+K63+L63</f>
        <v>4</v>
      </c>
      <c r="N63" s="11">
        <f t="shared" ref="N63:N74" si="145">M63/12</f>
        <v>0.33333333333333331</v>
      </c>
      <c r="O63" s="3" t="s">
        <v>23</v>
      </c>
      <c r="P63" s="4"/>
      <c r="Q63" s="4"/>
      <c r="R63" s="4"/>
      <c r="S63" s="4">
        <v>4</v>
      </c>
      <c r="T63" s="11">
        <f t="shared" ref="T63:T73" si="146">P63+Q63+R63+S63</f>
        <v>4</v>
      </c>
      <c r="U63" s="11">
        <f t="shared" ref="U63:U74" si="147">T63/12</f>
        <v>0.33333333333333331</v>
      </c>
      <c r="V63" s="3" t="s">
        <v>23</v>
      </c>
      <c r="W63" s="4"/>
      <c r="X63" s="4"/>
      <c r="Y63" s="4"/>
      <c r="Z63" s="4">
        <v>3</v>
      </c>
      <c r="AA63" s="11">
        <f t="shared" ref="AA63:AA73" si="148">W63+X63+Y63+Z63</f>
        <v>3</v>
      </c>
      <c r="AB63" s="11">
        <f t="shared" ref="AB63:AB74" si="149">AA63/12</f>
        <v>0.25</v>
      </c>
      <c r="AC63" s="3" t="s">
        <v>23</v>
      </c>
      <c r="AD63" s="4"/>
      <c r="AE63" s="4"/>
      <c r="AF63" s="4"/>
      <c r="AG63" s="4">
        <v>3</v>
      </c>
      <c r="AH63" s="11">
        <f t="shared" ref="AH63:AH73" si="150">AD63+AE63+AF63+AG63</f>
        <v>3</v>
      </c>
      <c r="AI63" s="11">
        <f t="shared" ref="AI63:AI74" si="151">AH63/12</f>
        <v>0.25</v>
      </c>
      <c r="AJ63" s="17" t="s">
        <v>23</v>
      </c>
      <c r="AK63" s="15">
        <f t="shared" ref="AK63:AK73" si="152">B63+I63+P63+W63+AD63</f>
        <v>0</v>
      </c>
      <c r="AL63" s="10">
        <f t="shared" ref="AL63:AL73" si="153">AK63/6</f>
        <v>0</v>
      </c>
      <c r="AM63" s="15">
        <f t="shared" ref="AM63:AM73" si="154">C63+J63+Q63+X63+AE63</f>
        <v>0</v>
      </c>
      <c r="AN63" s="10">
        <f t="shared" ref="AN63:AN73" si="155">AM63/6</f>
        <v>0</v>
      </c>
      <c r="AO63" s="15">
        <f t="shared" ref="AO63:AO73" si="156">D63+K63+R63+Y63+AF63</f>
        <v>0</v>
      </c>
      <c r="AP63" s="10">
        <f t="shared" ref="AP63:AP73" si="157">AO63/6</f>
        <v>0</v>
      </c>
      <c r="AQ63" s="15">
        <f t="shared" ref="AQ63:AQ73" si="158">E63+L63+S63+Z63+AG63</f>
        <v>18</v>
      </c>
      <c r="AR63" s="10">
        <f t="shared" ref="AR63:AR73" si="159">AQ63/6</f>
        <v>3</v>
      </c>
      <c r="AS63" s="10">
        <f t="shared" ref="AS63:AS73" si="160">AK63+AM63+AO63+AQ63</f>
        <v>18</v>
      </c>
    </row>
    <row r="64" spans="1:45" ht="48" hidden="1">
      <c r="A64" s="3" t="s">
        <v>24</v>
      </c>
      <c r="B64" s="4"/>
      <c r="C64" s="4"/>
      <c r="D64" s="4"/>
      <c r="E64" s="4">
        <v>4</v>
      </c>
      <c r="F64" s="11">
        <f t="shared" si="142"/>
        <v>4</v>
      </c>
      <c r="G64" s="11">
        <f t="shared" si="143"/>
        <v>0.33333333333333331</v>
      </c>
      <c r="H64" s="3" t="s">
        <v>24</v>
      </c>
      <c r="I64" s="4"/>
      <c r="J64" s="4"/>
      <c r="K64" s="4"/>
      <c r="L64" s="4">
        <v>4</v>
      </c>
      <c r="M64" s="11">
        <f t="shared" si="144"/>
        <v>4</v>
      </c>
      <c r="N64" s="11">
        <f t="shared" si="145"/>
        <v>0.33333333333333331</v>
      </c>
      <c r="O64" s="3" t="s">
        <v>24</v>
      </c>
      <c r="P64" s="4"/>
      <c r="Q64" s="4"/>
      <c r="R64" s="4"/>
      <c r="S64" s="4">
        <v>4</v>
      </c>
      <c r="T64" s="11">
        <f t="shared" si="146"/>
        <v>4</v>
      </c>
      <c r="U64" s="11">
        <f t="shared" si="147"/>
        <v>0.33333333333333331</v>
      </c>
      <c r="V64" s="3" t="s">
        <v>24</v>
      </c>
      <c r="W64" s="4"/>
      <c r="X64" s="4"/>
      <c r="Y64" s="4"/>
      <c r="Z64" s="4">
        <v>3</v>
      </c>
      <c r="AA64" s="11">
        <f t="shared" si="148"/>
        <v>3</v>
      </c>
      <c r="AB64" s="11">
        <f t="shared" si="149"/>
        <v>0.25</v>
      </c>
      <c r="AC64" s="3" t="s">
        <v>24</v>
      </c>
      <c r="AD64" s="4"/>
      <c r="AE64" s="4"/>
      <c r="AF64" s="4"/>
      <c r="AG64" s="4">
        <v>3</v>
      </c>
      <c r="AH64" s="11">
        <f t="shared" si="150"/>
        <v>3</v>
      </c>
      <c r="AI64" s="11">
        <f t="shared" si="151"/>
        <v>0.25</v>
      </c>
      <c r="AJ64" s="17" t="s">
        <v>24</v>
      </c>
      <c r="AK64" s="15">
        <f t="shared" si="152"/>
        <v>0</v>
      </c>
      <c r="AL64" s="10">
        <f t="shared" si="153"/>
        <v>0</v>
      </c>
      <c r="AM64" s="15">
        <f t="shared" si="154"/>
        <v>0</v>
      </c>
      <c r="AN64" s="10">
        <f t="shared" si="155"/>
        <v>0</v>
      </c>
      <c r="AO64" s="15">
        <f t="shared" si="156"/>
        <v>0</v>
      </c>
      <c r="AP64" s="10">
        <f t="shared" si="157"/>
        <v>0</v>
      </c>
      <c r="AQ64" s="15">
        <f t="shared" si="158"/>
        <v>18</v>
      </c>
      <c r="AR64" s="10">
        <f t="shared" si="159"/>
        <v>3</v>
      </c>
      <c r="AS64" s="10">
        <f t="shared" si="160"/>
        <v>18</v>
      </c>
    </row>
    <row r="65" spans="1:45" hidden="1">
      <c r="A65" s="3" t="s">
        <v>7</v>
      </c>
      <c r="B65" s="4">
        <v>2</v>
      </c>
      <c r="C65" s="4"/>
      <c r="D65" s="4">
        <v>1</v>
      </c>
      <c r="E65" s="4">
        <v>4</v>
      </c>
      <c r="F65" s="11">
        <f t="shared" si="142"/>
        <v>7</v>
      </c>
      <c r="G65" s="11">
        <f t="shared" si="143"/>
        <v>0.58333333333333337</v>
      </c>
      <c r="H65" s="3" t="s">
        <v>7</v>
      </c>
      <c r="I65" s="4">
        <v>2</v>
      </c>
      <c r="J65" s="4"/>
      <c r="K65" s="4"/>
      <c r="L65" s="4">
        <v>6</v>
      </c>
      <c r="M65" s="11">
        <f t="shared" si="144"/>
        <v>8</v>
      </c>
      <c r="N65" s="11">
        <f t="shared" si="145"/>
        <v>0.66666666666666663</v>
      </c>
      <c r="O65" s="3" t="s">
        <v>7</v>
      </c>
      <c r="P65" s="4">
        <v>2</v>
      </c>
      <c r="Q65" s="4"/>
      <c r="R65" s="4"/>
      <c r="S65" s="4">
        <v>4</v>
      </c>
      <c r="T65" s="11">
        <f t="shared" si="146"/>
        <v>6</v>
      </c>
      <c r="U65" s="11">
        <f t="shared" si="147"/>
        <v>0.5</v>
      </c>
      <c r="V65" s="3" t="s">
        <v>7</v>
      </c>
      <c r="W65" s="4">
        <v>2</v>
      </c>
      <c r="X65" s="4"/>
      <c r="Y65" s="4"/>
      <c r="Z65" s="4">
        <v>3</v>
      </c>
      <c r="AA65" s="11">
        <f t="shared" si="148"/>
        <v>5</v>
      </c>
      <c r="AB65" s="11">
        <f t="shared" si="149"/>
        <v>0.41666666666666669</v>
      </c>
      <c r="AC65" s="3" t="s">
        <v>7</v>
      </c>
      <c r="AD65" s="4"/>
      <c r="AE65" s="4"/>
      <c r="AF65" s="4">
        <v>1</v>
      </c>
      <c r="AG65" s="4">
        <v>3</v>
      </c>
      <c r="AH65" s="11">
        <f t="shared" si="150"/>
        <v>4</v>
      </c>
      <c r="AI65" s="11">
        <f t="shared" si="151"/>
        <v>0.33333333333333331</v>
      </c>
      <c r="AJ65" s="17" t="s">
        <v>7</v>
      </c>
      <c r="AK65" s="15">
        <f t="shared" si="152"/>
        <v>8</v>
      </c>
      <c r="AL65" s="10">
        <f t="shared" si="153"/>
        <v>1.3333333333333333</v>
      </c>
      <c r="AM65" s="15">
        <f t="shared" si="154"/>
        <v>0</v>
      </c>
      <c r="AN65" s="10">
        <f t="shared" si="155"/>
        <v>0</v>
      </c>
      <c r="AO65" s="15">
        <f t="shared" si="156"/>
        <v>2</v>
      </c>
      <c r="AP65" s="10">
        <f t="shared" si="157"/>
        <v>0.33333333333333331</v>
      </c>
      <c r="AQ65" s="15">
        <f t="shared" si="158"/>
        <v>20</v>
      </c>
      <c r="AR65" s="10">
        <f t="shared" si="159"/>
        <v>3.3333333333333335</v>
      </c>
      <c r="AS65" s="10">
        <f t="shared" si="160"/>
        <v>30</v>
      </c>
    </row>
    <row r="66" spans="1:45" hidden="1">
      <c r="A66" s="3" t="s">
        <v>25</v>
      </c>
      <c r="B66" s="4">
        <v>2</v>
      </c>
      <c r="C66" s="4"/>
      <c r="D66" s="4"/>
      <c r="E66" s="4">
        <v>4</v>
      </c>
      <c r="F66" s="11">
        <f t="shared" si="142"/>
        <v>6</v>
      </c>
      <c r="G66" s="11">
        <f t="shared" si="143"/>
        <v>0.5</v>
      </c>
      <c r="H66" s="3" t="s">
        <v>25</v>
      </c>
      <c r="I66" s="4">
        <v>2</v>
      </c>
      <c r="J66" s="4"/>
      <c r="K66" s="4"/>
      <c r="L66" s="4">
        <v>3</v>
      </c>
      <c r="M66" s="11">
        <f t="shared" si="144"/>
        <v>5</v>
      </c>
      <c r="N66" s="11">
        <f t="shared" si="145"/>
        <v>0.41666666666666669</v>
      </c>
      <c r="O66" s="3" t="s">
        <v>25</v>
      </c>
      <c r="P66" s="4">
        <v>2</v>
      </c>
      <c r="Q66" s="4"/>
      <c r="R66" s="4"/>
      <c r="S66" s="4">
        <v>3</v>
      </c>
      <c r="T66" s="11">
        <f t="shared" si="146"/>
        <v>5</v>
      </c>
      <c r="U66" s="11">
        <f t="shared" si="147"/>
        <v>0.41666666666666669</v>
      </c>
      <c r="V66" s="3" t="s">
        <v>25</v>
      </c>
      <c r="W66" s="4">
        <v>2</v>
      </c>
      <c r="X66" s="4"/>
      <c r="Y66" s="4"/>
      <c r="Z66" s="4">
        <v>3</v>
      </c>
      <c r="AA66" s="11">
        <f t="shared" si="148"/>
        <v>5</v>
      </c>
      <c r="AB66" s="11">
        <f t="shared" si="149"/>
        <v>0.41666666666666669</v>
      </c>
      <c r="AC66" s="3" t="s">
        <v>25</v>
      </c>
      <c r="AD66" s="4"/>
      <c r="AE66" s="4"/>
      <c r="AF66" s="4"/>
      <c r="AG66" s="4">
        <v>3</v>
      </c>
      <c r="AH66" s="11">
        <f t="shared" si="150"/>
        <v>3</v>
      </c>
      <c r="AI66" s="11">
        <f t="shared" si="151"/>
        <v>0.25</v>
      </c>
      <c r="AJ66" s="17" t="s">
        <v>25</v>
      </c>
      <c r="AK66" s="15">
        <f t="shared" si="152"/>
        <v>8</v>
      </c>
      <c r="AL66" s="10">
        <f t="shared" si="153"/>
        <v>1.3333333333333333</v>
      </c>
      <c r="AM66" s="15">
        <f t="shared" si="154"/>
        <v>0</v>
      </c>
      <c r="AN66" s="10">
        <f t="shared" si="155"/>
        <v>0</v>
      </c>
      <c r="AO66" s="15">
        <f t="shared" si="156"/>
        <v>0</v>
      </c>
      <c r="AP66" s="10">
        <f t="shared" si="157"/>
        <v>0</v>
      </c>
      <c r="AQ66" s="15">
        <f t="shared" si="158"/>
        <v>16</v>
      </c>
      <c r="AR66" s="10">
        <f t="shared" si="159"/>
        <v>2.6666666666666665</v>
      </c>
      <c r="AS66" s="10">
        <f t="shared" si="160"/>
        <v>24</v>
      </c>
    </row>
    <row r="67" spans="1:45" hidden="1">
      <c r="A67" s="3" t="s">
        <v>26</v>
      </c>
      <c r="B67" s="4">
        <v>1</v>
      </c>
      <c r="C67" s="4"/>
      <c r="D67" s="4"/>
      <c r="E67" s="4">
        <v>4</v>
      </c>
      <c r="F67" s="11">
        <f t="shared" si="142"/>
        <v>5</v>
      </c>
      <c r="G67" s="11">
        <f t="shared" si="143"/>
        <v>0.41666666666666669</v>
      </c>
      <c r="H67" s="3" t="s">
        <v>26</v>
      </c>
      <c r="I67" s="4">
        <v>1</v>
      </c>
      <c r="J67" s="4"/>
      <c r="K67" s="4"/>
      <c r="L67" s="4">
        <v>3</v>
      </c>
      <c r="M67" s="11">
        <f t="shared" si="144"/>
        <v>4</v>
      </c>
      <c r="N67" s="11">
        <f t="shared" si="145"/>
        <v>0.33333333333333331</v>
      </c>
      <c r="O67" s="3" t="s">
        <v>26</v>
      </c>
      <c r="P67" s="4">
        <v>1</v>
      </c>
      <c r="Q67" s="4"/>
      <c r="R67" s="4"/>
      <c r="S67" s="4">
        <v>3</v>
      </c>
      <c r="T67" s="11">
        <f t="shared" si="146"/>
        <v>4</v>
      </c>
      <c r="U67" s="11">
        <f t="shared" si="147"/>
        <v>0.33333333333333331</v>
      </c>
      <c r="V67" s="3" t="s">
        <v>26</v>
      </c>
      <c r="W67" s="4">
        <v>1</v>
      </c>
      <c r="X67" s="4"/>
      <c r="Y67" s="4"/>
      <c r="Z67" s="4">
        <v>3</v>
      </c>
      <c r="AA67" s="11">
        <f t="shared" si="148"/>
        <v>4</v>
      </c>
      <c r="AB67" s="11">
        <f t="shared" si="149"/>
        <v>0.33333333333333331</v>
      </c>
      <c r="AC67" s="3" t="s">
        <v>26</v>
      </c>
      <c r="AD67" s="4"/>
      <c r="AE67" s="4"/>
      <c r="AF67" s="4"/>
      <c r="AG67" s="4">
        <v>2</v>
      </c>
      <c r="AH67" s="11">
        <f t="shared" si="150"/>
        <v>2</v>
      </c>
      <c r="AI67" s="11">
        <f t="shared" si="151"/>
        <v>0.16666666666666666</v>
      </c>
      <c r="AJ67" s="17" t="s">
        <v>26</v>
      </c>
      <c r="AK67" s="15">
        <f t="shared" si="152"/>
        <v>4</v>
      </c>
      <c r="AL67" s="10">
        <f t="shared" si="153"/>
        <v>0.66666666666666663</v>
      </c>
      <c r="AM67" s="15">
        <f t="shared" si="154"/>
        <v>0</v>
      </c>
      <c r="AN67" s="10">
        <f t="shared" si="155"/>
        <v>0</v>
      </c>
      <c r="AO67" s="15">
        <f t="shared" si="156"/>
        <v>0</v>
      </c>
      <c r="AP67" s="10">
        <f t="shared" si="157"/>
        <v>0</v>
      </c>
      <c r="AQ67" s="15">
        <f t="shared" si="158"/>
        <v>15</v>
      </c>
      <c r="AR67" s="10">
        <f t="shared" si="159"/>
        <v>2.5</v>
      </c>
      <c r="AS67" s="10">
        <f t="shared" si="160"/>
        <v>19</v>
      </c>
    </row>
    <row r="68" spans="1:45" hidden="1">
      <c r="A68" s="3" t="s">
        <v>27</v>
      </c>
      <c r="B68" s="4">
        <v>2</v>
      </c>
      <c r="C68" s="4"/>
      <c r="D68" s="4"/>
      <c r="E68" s="4">
        <v>4</v>
      </c>
      <c r="F68" s="11">
        <f t="shared" si="142"/>
        <v>6</v>
      </c>
      <c r="G68" s="11">
        <f t="shared" si="143"/>
        <v>0.5</v>
      </c>
      <c r="H68" s="3" t="s">
        <v>27</v>
      </c>
      <c r="I68" s="4">
        <v>2</v>
      </c>
      <c r="J68" s="4"/>
      <c r="K68" s="4"/>
      <c r="L68" s="4">
        <v>3</v>
      </c>
      <c r="M68" s="11">
        <f t="shared" si="144"/>
        <v>5</v>
      </c>
      <c r="N68" s="11">
        <f t="shared" si="145"/>
        <v>0.41666666666666669</v>
      </c>
      <c r="O68" s="3" t="s">
        <v>27</v>
      </c>
      <c r="P68" s="4">
        <v>2</v>
      </c>
      <c r="Q68" s="4"/>
      <c r="R68" s="4"/>
      <c r="S68" s="4">
        <v>3</v>
      </c>
      <c r="T68" s="11">
        <f t="shared" si="146"/>
        <v>5</v>
      </c>
      <c r="U68" s="11">
        <f t="shared" si="147"/>
        <v>0.41666666666666669</v>
      </c>
      <c r="V68" s="3" t="s">
        <v>27</v>
      </c>
      <c r="W68" s="4">
        <v>2</v>
      </c>
      <c r="X68" s="4"/>
      <c r="Y68" s="4"/>
      <c r="Z68" s="4">
        <v>3</v>
      </c>
      <c r="AA68" s="11">
        <f t="shared" si="148"/>
        <v>5</v>
      </c>
      <c r="AB68" s="11">
        <f t="shared" si="149"/>
        <v>0.41666666666666669</v>
      </c>
      <c r="AC68" s="3" t="s">
        <v>27</v>
      </c>
      <c r="AD68" s="4"/>
      <c r="AE68" s="4"/>
      <c r="AF68" s="4"/>
      <c r="AG68" s="4">
        <v>3</v>
      </c>
      <c r="AH68" s="11">
        <f t="shared" si="150"/>
        <v>3</v>
      </c>
      <c r="AI68" s="11">
        <f t="shared" si="151"/>
        <v>0.25</v>
      </c>
      <c r="AJ68" s="17" t="s">
        <v>27</v>
      </c>
      <c r="AK68" s="15">
        <f t="shared" si="152"/>
        <v>8</v>
      </c>
      <c r="AL68" s="10">
        <f t="shared" si="153"/>
        <v>1.3333333333333333</v>
      </c>
      <c r="AM68" s="15">
        <f t="shared" si="154"/>
        <v>0</v>
      </c>
      <c r="AN68" s="10">
        <f t="shared" si="155"/>
        <v>0</v>
      </c>
      <c r="AO68" s="15">
        <f t="shared" si="156"/>
        <v>0</v>
      </c>
      <c r="AP68" s="10">
        <f t="shared" si="157"/>
        <v>0</v>
      </c>
      <c r="AQ68" s="15">
        <f t="shared" si="158"/>
        <v>16</v>
      </c>
      <c r="AR68" s="10">
        <f t="shared" si="159"/>
        <v>2.6666666666666665</v>
      </c>
      <c r="AS68" s="10">
        <f t="shared" si="160"/>
        <v>24</v>
      </c>
    </row>
    <row r="69" spans="1:45" hidden="1">
      <c r="A69" s="3" t="s">
        <v>40</v>
      </c>
      <c r="B69" s="4"/>
      <c r="C69" s="4"/>
      <c r="D69" s="4"/>
      <c r="E69" s="4">
        <v>4</v>
      </c>
      <c r="F69" s="11">
        <f t="shared" si="142"/>
        <v>4</v>
      </c>
      <c r="G69" s="11">
        <f t="shared" si="143"/>
        <v>0.33333333333333331</v>
      </c>
      <c r="H69" s="3" t="s">
        <v>40</v>
      </c>
      <c r="I69" s="4"/>
      <c r="J69" s="4"/>
      <c r="K69" s="4"/>
      <c r="L69" s="4">
        <v>3</v>
      </c>
      <c r="M69" s="11">
        <f t="shared" si="144"/>
        <v>3</v>
      </c>
      <c r="N69" s="11">
        <f t="shared" si="145"/>
        <v>0.25</v>
      </c>
      <c r="O69" s="3" t="s">
        <v>40</v>
      </c>
      <c r="P69" s="4">
        <v>2</v>
      </c>
      <c r="Q69" s="4"/>
      <c r="R69" s="4"/>
      <c r="S69" s="4">
        <v>3</v>
      </c>
      <c r="T69" s="11">
        <f t="shared" si="146"/>
        <v>5</v>
      </c>
      <c r="U69" s="11">
        <f t="shared" si="147"/>
        <v>0.41666666666666669</v>
      </c>
      <c r="V69" s="3" t="s">
        <v>40</v>
      </c>
      <c r="W69" s="4">
        <v>2</v>
      </c>
      <c r="X69" s="4"/>
      <c r="Y69" s="4"/>
      <c r="Z69" s="4">
        <v>3</v>
      </c>
      <c r="AA69" s="11">
        <f t="shared" si="148"/>
        <v>5</v>
      </c>
      <c r="AB69" s="11">
        <f t="shared" si="149"/>
        <v>0.41666666666666669</v>
      </c>
      <c r="AC69" s="3" t="s">
        <v>40</v>
      </c>
      <c r="AD69" s="4"/>
      <c r="AE69" s="4"/>
      <c r="AF69" s="4"/>
      <c r="AG69" s="4">
        <v>2</v>
      </c>
      <c r="AH69" s="11">
        <f t="shared" si="150"/>
        <v>2</v>
      </c>
      <c r="AI69" s="11">
        <f t="shared" si="151"/>
        <v>0.16666666666666666</v>
      </c>
      <c r="AJ69" s="17" t="s">
        <v>40</v>
      </c>
      <c r="AK69" s="15">
        <f t="shared" si="152"/>
        <v>4</v>
      </c>
      <c r="AL69" s="10">
        <f t="shared" si="153"/>
        <v>0.66666666666666663</v>
      </c>
      <c r="AM69" s="15">
        <f t="shared" si="154"/>
        <v>0</v>
      </c>
      <c r="AN69" s="10">
        <f t="shared" si="155"/>
        <v>0</v>
      </c>
      <c r="AO69" s="15">
        <f t="shared" si="156"/>
        <v>0</v>
      </c>
      <c r="AP69" s="10">
        <f t="shared" si="157"/>
        <v>0</v>
      </c>
      <c r="AQ69" s="15">
        <f t="shared" si="158"/>
        <v>15</v>
      </c>
      <c r="AR69" s="10">
        <f t="shared" si="159"/>
        <v>2.5</v>
      </c>
      <c r="AS69" s="10">
        <f t="shared" si="160"/>
        <v>19</v>
      </c>
    </row>
    <row r="70" spans="1:45" hidden="1">
      <c r="A70" s="3" t="s">
        <v>38</v>
      </c>
      <c r="B70" s="4"/>
      <c r="C70" s="4"/>
      <c r="D70" s="4"/>
      <c r="E70" s="4"/>
      <c r="F70" s="11">
        <f t="shared" si="142"/>
        <v>0</v>
      </c>
      <c r="G70" s="11">
        <f t="shared" si="143"/>
        <v>0</v>
      </c>
      <c r="H70" s="3" t="s">
        <v>38</v>
      </c>
      <c r="I70" s="4"/>
      <c r="J70" s="4"/>
      <c r="K70" s="4"/>
      <c r="L70" s="4"/>
      <c r="M70" s="11">
        <f t="shared" si="144"/>
        <v>0</v>
      </c>
      <c r="N70" s="11">
        <f t="shared" si="145"/>
        <v>0</v>
      </c>
      <c r="O70" s="3" t="s">
        <v>38</v>
      </c>
      <c r="P70" s="4"/>
      <c r="Q70" s="4"/>
      <c r="R70" s="4"/>
      <c r="S70" s="4"/>
      <c r="T70" s="11">
        <f t="shared" si="146"/>
        <v>0</v>
      </c>
      <c r="U70" s="11">
        <f t="shared" si="147"/>
        <v>0</v>
      </c>
      <c r="V70" s="3" t="s">
        <v>38</v>
      </c>
      <c r="W70" s="4">
        <v>2</v>
      </c>
      <c r="X70" s="4"/>
      <c r="Y70" s="4"/>
      <c r="Z70" s="4">
        <v>3</v>
      </c>
      <c r="AA70" s="11">
        <f t="shared" si="148"/>
        <v>5</v>
      </c>
      <c r="AB70" s="11">
        <f t="shared" si="149"/>
        <v>0.41666666666666669</v>
      </c>
      <c r="AC70" s="3" t="s">
        <v>38</v>
      </c>
      <c r="AD70" s="4"/>
      <c r="AE70" s="4"/>
      <c r="AF70" s="4"/>
      <c r="AG70" s="4">
        <v>1</v>
      </c>
      <c r="AH70" s="11">
        <f t="shared" si="150"/>
        <v>1</v>
      </c>
      <c r="AI70" s="11">
        <f t="shared" si="151"/>
        <v>8.3333333333333329E-2</v>
      </c>
      <c r="AJ70" s="17" t="s">
        <v>38</v>
      </c>
      <c r="AK70" s="15">
        <f t="shared" si="152"/>
        <v>2</v>
      </c>
      <c r="AL70" s="10">
        <f t="shared" si="153"/>
        <v>0.33333333333333331</v>
      </c>
      <c r="AM70" s="15">
        <f t="shared" si="154"/>
        <v>0</v>
      </c>
      <c r="AN70" s="10">
        <f t="shared" si="155"/>
        <v>0</v>
      </c>
      <c r="AO70" s="15">
        <f t="shared" si="156"/>
        <v>0</v>
      </c>
      <c r="AP70" s="10">
        <f t="shared" si="157"/>
        <v>0</v>
      </c>
      <c r="AQ70" s="15">
        <f t="shared" si="158"/>
        <v>4</v>
      </c>
      <c r="AR70" s="10">
        <f t="shared" si="159"/>
        <v>0.66666666666666663</v>
      </c>
      <c r="AS70" s="10">
        <f t="shared" si="160"/>
        <v>6</v>
      </c>
    </row>
    <row r="71" spans="1:45" ht="24" hidden="1">
      <c r="A71" s="3" t="s">
        <v>41</v>
      </c>
      <c r="B71" s="4"/>
      <c r="C71" s="4"/>
      <c r="D71" s="4"/>
      <c r="E71" s="4">
        <v>4</v>
      </c>
      <c r="F71" s="11">
        <f t="shared" si="142"/>
        <v>4</v>
      </c>
      <c r="G71" s="11">
        <f t="shared" si="143"/>
        <v>0.33333333333333331</v>
      </c>
      <c r="H71" s="3" t="s">
        <v>41</v>
      </c>
      <c r="I71" s="4"/>
      <c r="J71" s="4"/>
      <c r="K71" s="4"/>
      <c r="L71" s="4">
        <v>4</v>
      </c>
      <c r="M71" s="11">
        <f t="shared" si="144"/>
        <v>4</v>
      </c>
      <c r="N71" s="11">
        <f t="shared" si="145"/>
        <v>0.33333333333333331</v>
      </c>
      <c r="O71" s="3" t="s">
        <v>41</v>
      </c>
      <c r="P71" s="4"/>
      <c r="Q71" s="4"/>
      <c r="R71" s="4"/>
      <c r="S71" s="4"/>
      <c r="T71" s="11">
        <f t="shared" si="146"/>
        <v>0</v>
      </c>
      <c r="U71" s="11">
        <f t="shared" si="147"/>
        <v>0</v>
      </c>
      <c r="V71" s="3" t="s">
        <v>41</v>
      </c>
      <c r="W71" s="4"/>
      <c r="X71" s="4"/>
      <c r="Y71" s="4"/>
      <c r="Z71" s="4">
        <v>3</v>
      </c>
      <c r="AA71" s="11">
        <f t="shared" si="148"/>
        <v>3</v>
      </c>
      <c r="AB71" s="11">
        <f t="shared" si="149"/>
        <v>0.25</v>
      </c>
      <c r="AC71" s="3" t="s">
        <v>41</v>
      </c>
      <c r="AD71" s="4"/>
      <c r="AE71" s="4"/>
      <c r="AF71" s="4"/>
      <c r="AG71" s="4">
        <v>3</v>
      </c>
      <c r="AH71" s="11">
        <f t="shared" si="150"/>
        <v>3</v>
      </c>
      <c r="AI71" s="11">
        <f t="shared" si="151"/>
        <v>0.25</v>
      </c>
      <c r="AJ71" s="17" t="s">
        <v>41</v>
      </c>
      <c r="AK71" s="15">
        <f t="shared" si="152"/>
        <v>0</v>
      </c>
      <c r="AL71" s="10">
        <f t="shared" si="153"/>
        <v>0</v>
      </c>
      <c r="AM71" s="15">
        <f t="shared" si="154"/>
        <v>0</v>
      </c>
      <c r="AN71" s="10">
        <f t="shared" si="155"/>
        <v>0</v>
      </c>
      <c r="AO71" s="15">
        <f t="shared" si="156"/>
        <v>0</v>
      </c>
      <c r="AP71" s="10">
        <f t="shared" si="157"/>
        <v>0</v>
      </c>
      <c r="AQ71" s="15">
        <f t="shared" si="158"/>
        <v>14</v>
      </c>
      <c r="AR71" s="10">
        <f t="shared" si="159"/>
        <v>2.3333333333333335</v>
      </c>
      <c r="AS71" s="10">
        <f t="shared" si="160"/>
        <v>14</v>
      </c>
    </row>
    <row r="72" spans="1:45" hidden="1">
      <c r="A72" s="3" t="s">
        <v>37</v>
      </c>
      <c r="B72" s="4"/>
      <c r="C72" s="4"/>
      <c r="D72" s="4"/>
      <c r="E72" s="4"/>
      <c r="F72" s="11">
        <f t="shared" si="142"/>
        <v>0</v>
      </c>
      <c r="G72" s="11">
        <f t="shared" si="143"/>
        <v>0</v>
      </c>
      <c r="H72" s="3" t="s">
        <v>37</v>
      </c>
      <c r="I72" s="4"/>
      <c r="J72" s="4"/>
      <c r="K72" s="4"/>
      <c r="L72" s="4">
        <v>3</v>
      </c>
      <c r="M72" s="11">
        <f t="shared" si="144"/>
        <v>3</v>
      </c>
      <c r="N72" s="11">
        <f t="shared" si="145"/>
        <v>0.25</v>
      </c>
      <c r="O72" s="3" t="s">
        <v>37</v>
      </c>
      <c r="P72" s="4">
        <v>2</v>
      </c>
      <c r="Q72" s="4"/>
      <c r="R72" s="4"/>
      <c r="S72" s="4">
        <v>3</v>
      </c>
      <c r="T72" s="11">
        <f t="shared" si="146"/>
        <v>5</v>
      </c>
      <c r="U72" s="11">
        <f t="shared" si="147"/>
        <v>0.41666666666666669</v>
      </c>
      <c r="V72" s="3" t="s">
        <v>37</v>
      </c>
      <c r="W72" s="4">
        <v>2</v>
      </c>
      <c r="X72" s="4"/>
      <c r="Y72" s="4"/>
      <c r="Z72" s="4">
        <v>3</v>
      </c>
      <c r="AA72" s="11">
        <f t="shared" si="148"/>
        <v>5</v>
      </c>
      <c r="AB72" s="11">
        <f t="shared" si="149"/>
        <v>0.41666666666666669</v>
      </c>
      <c r="AC72" s="3" t="s">
        <v>37</v>
      </c>
      <c r="AD72" s="4"/>
      <c r="AE72" s="4"/>
      <c r="AF72" s="4"/>
      <c r="AG72" s="4">
        <v>3</v>
      </c>
      <c r="AH72" s="11">
        <f t="shared" si="150"/>
        <v>3</v>
      </c>
      <c r="AI72" s="11">
        <f t="shared" si="151"/>
        <v>0.25</v>
      </c>
      <c r="AJ72" s="17" t="s">
        <v>37</v>
      </c>
      <c r="AK72" s="15">
        <f t="shared" si="152"/>
        <v>4</v>
      </c>
      <c r="AL72" s="10">
        <f t="shared" si="153"/>
        <v>0.66666666666666663</v>
      </c>
      <c r="AM72" s="15">
        <f t="shared" si="154"/>
        <v>0</v>
      </c>
      <c r="AN72" s="10">
        <f t="shared" si="155"/>
        <v>0</v>
      </c>
      <c r="AO72" s="15">
        <f t="shared" si="156"/>
        <v>0</v>
      </c>
      <c r="AP72" s="10">
        <f t="shared" si="157"/>
        <v>0</v>
      </c>
      <c r="AQ72" s="15">
        <f t="shared" si="158"/>
        <v>12</v>
      </c>
      <c r="AR72" s="10">
        <f t="shared" si="159"/>
        <v>2</v>
      </c>
      <c r="AS72" s="10">
        <f t="shared" si="160"/>
        <v>16</v>
      </c>
    </row>
    <row r="73" spans="1:45" ht="36" hidden="1">
      <c r="A73" s="3" t="s">
        <v>44</v>
      </c>
      <c r="B73" s="4"/>
      <c r="C73" s="4"/>
      <c r="D73" s="4"/>
      <c r="E73" s="4">
        <v>4</v>
      </c>
      <c r="F73" s="11">
        <f t="shared" si="142"/>
        <v>4</v>
      </c>
      <c r="G73" s="11">
        <f t="shared" si="143"/>
        <v>0.33333333333333331</v>
      </c>
      <c r="H73" s="3" t="s">
        <v>44</v>
      </c>
      <c r="I73" s="4"/>
      <c r="J73" s="4"/>
      <c r="K73" s="4"/>
      <c r="L73" s="4">
        <v>4</v>
      </c>
      <c r="M73" s="11">
        <f t="shared" si="144"/>
        <v>4</v>
      </c>
      <c r="N73" s="11">
        <f t="shared" si="145"/>
        <v>0.33333333333333331</v>
      </c>
      <c r="O73" s="3" t="s">
        <v>44</v>
      </c>
      <c r="P73" s="4"/>
      <c r="Q73" s="4"/>
      <c r="R73" s="4"/>
      <c r="S73" s="4">
        <v>4</v>
      </c>
      <c r="T73" s="11">
        <f t="shared" si="146"/>
        <v>4</v>
      </c>
      <c r="U73" s="11">
        <f t="shared" si="147"/>
        <v>0.33333333333333331</v>
      </c>
      <c r="V73" s="3" t="s">
        <v>44</v>
      </c>
      <c r="W73" s="4"/>
      <c r="X73" s="4"/>
      <c r="Y73" s="4"/>
      <c r="Z73" s="4">
        <v>4</v>
      </c>
      <c r="AA73" s="11">
        <f t="shared" si="148"/>
        <v>4</v>
      </c>
      <c r="AB73" s="11">
        <f t="shared" si="149"/>
        <v>0.33333333333333331</v>
      </c>
      <c r="AC73" s="3" t="s">
        <v>44</v>
      </c>
      <c r="AD73" s="4"/>
      <c r="AE73" s="4">
        <v>1</v>
      </c>
      <c r="AF73" s="4"/>
      <c r="AG73" s="4">
        <v>4</v>
      </c>
      <c r="AH73" s="11">
        <f t="shared" si="150"/>
        <v>5</v>
      </c>
      <c r="AI73" s="11">
        <f t="shared" si="151"/>
        <v>0.41666666666666669</v>
      </c>
      <c r="AJ73" s="17" t="s">
        <v>44</v>
      </c>
      <c r="AK73" s="15">
        <f t="shared" si="152"/>
        <v>0</v>
      </c>
      <c r="AL73" s="10">
        <f t="shared" si="153"/>
        <v>0</v>
      </c>
      <c r="AM73" s="15">
        <f t="shared" si="154"/>
        <v>1</v>
      </c>
      <c r="AN73" s="10">
        <f t="shared" si="155"/>
        <v>0.16666666666666666</v>
      </c>
      <c r="AO73" s="15">
        <f t="shared" si="156"/>
        <v>0</v>
      </c>
      <c r="AP73" s="10">
        <f t="shared" si="157"/>
        <v>0</v>
      </c>
      <c r="AQ73" s="15">
        <f t="shared" si="158"/>
        <v>20</v>
      </c>
      <c r="AR73" s="10">
        <f t="shared" si="159"/>
        <v>3.3333333333333335</v>
      </c>
      <c r="AS73" s="10">
        <f t="shared" si="160"/>
        <v>21</v>
      </c>
    </row>
    <row r="74" spans="1:45" hidden="1">
      <c r="A74" s="13" t="s">
        <v>17</v>
      </c>
      <c r="B74" s="14">
        <f>B62+B63+B64+B65+B66+B67+B68+B69+B70+B71+B72+B73</f>
        <v>9</v>
      </c>
      <c r="C74" s="14">
        <f t="shared" ref="C74" si="161">C62+C63+C64+C65+C66+C67+C68+C69+C70+C71+C72+C73</f>
        <v>0</v>
      </c>
      <c r="D74" s="14">
        <f t="shared" ref="D74" si="162">D62+D63+D64+D65+D66+D67+D68+D69+D70+D71+D72+D73</f>
        <v>2</v>
      </c>
      <c r="E74" s="14">
        <f t="shared" ref="E74" si="163">E62+E63+E64+E65+E66+E67+E68+E69+E70+E71+E72+E73</f>
        <v>40</v>
      </c>
      <c r="F74" s="14">
        <f>F62+F63+F64+F65+F66+F67+F68+F69+F70+F71+F72+F73</f>
        <v>51</v>
      </c>
      <c r="G74" s="11">
        <f t="shared" si="143"/>
        <v>4.25</v>
      </c>
      <c r="H74" s="13" t="s">
        <v>17</v>
      </c>
      <c r="I74" s="14">
        <f>I62+I63+I64+I65+I66+I67+I68+I69+I70+I71+I72+I73</f>
        <v>9</v>
      </c>
      <c r="J74" s="14">
        <f t="shared" ref="J74" si="164">J62+J63+J64+J65+J66+J67+J68+J69+J70+J71+J72+J73</f>
        <v>0</v>
      </c>
      <c r="K74" s="14">
        <f t="shared" ref="K74" si="165">K62+K63+K64+K65+K66+K67+K68+K69+K70+K71+K72+K73</f>
        <v>0</v>
      </c>
      <c r="L74" s="14">
        <f t="shared" ref="L74" si="166">L62+L63+L64+L65+L66+L67+L68+L69+L70+L71+L72+L73</f>
        <v>43</v>
      </c>
      <c r="M74" s="14">
        <f>M62+M63+M64+M65+M66+M67+M68+M69+M70+M71+M72+M73</f>
        <v>52</v>
      </c>
      <c r="N74" s="11">
        <f t="shared" si="145"/>
        <v>4.333333333333333</v>
      </c>
      <c r="O74" s="13" t="s">
        <v>17</v>
      </c>
      <c r="P74" s="14">
        <f>P62+P63+P64+P65+P66+P67+P68+P69+P70+P71+P72+P73</f>
        <v>13</v>
      </c>
      <c r="Q74" s="14">
        <f t="shared" ref="Q74" si="167">Q62+Q63+Q64+Q65+Q66+Q67+Q68+Q69+Q70+Q71+Q72+Q73</f>
        <v>0</v>
      </c>
      <c r="R74" s="14">
        <f t="shared" ref="R74" si="168">R62+R63+R64+R65+R66+R67+R68+R69+R70+R71+R72+R73</f>
        <v>0</v>
      </c>
      <c r="S74" s="14">
        <f t="shared" ref="S74" si="169">S62+S63+S64+S65+S66+S67+S68+S69+S70+S71+S72+S73</f>
        <v>35</v>
      </c>
      <c r="T74" s="14">
        <f>T62+T63+T64+T65+T66+T67+T68+T69+T70+T71+T72+T73</f>
        <v>48</v>
      </c>
      <c r="U74" s="11">
        <f t="shared" si="147"/>
        <v>4</v>
      </c>
      <c r="V74" s="13" t="s">
        <v>17</v>
      </c>
      <c r="W74" s="14">
        <f>W62+W63+W64+W65+W66+W67+W68+W69+W70+W71+W72+W73</f>
        <v>15</v>
      </c>
      <c r="X74" s="14">
        <f t="shared" ref="X74" si="170">X62+X63+X64+X65+X66+X67+X68+X69+X70+X71+X72+X73</f>
        <v>0</v>
      </c>
      <c r="Y74" s="14">
        <f t="shared" ref="Y74" si="171">Y62+Y63+Y64+Y65+Y66+Y67+Y68+Y69+Y70+Y71+Y72+Y73</f>
        <v>0</v>
      </c>
      <c r="Z74" s="14">
        <f t="shared" ref="Z74" si="172">Z62+Z63+Z64+Z65+Z66+Z67+Z68+Z69+Z70+Z71+Z72+Z73</f>
        <v>37</v>
      </c>
      <c r="AA74" s="14">
        <f>AA62+AA63+AA64+AA65+AA66+AA67+AA68+AA69+AA70+AA71+AA72+AA73</f>
        <v>52</v>
      </c>
      <c r="AB74" s="11">
        <f t="shared" si="149"/>
        <v>4.333333333333333</v>
      </c>
      <c r="AC74" s="13" t="s">
        <v>17</v>
      </c>
      <c r="AD74" s="14">
        <f>AD62+AD63+AD64+AD65+AD66+AD67+AD68+AD69+AD70+AD71+AD72+AD73</f>
        <v>0</v>
      </c>
      <c r="AE74" s="14">
        <f t="shared" ref="AE74" si="173">AE62+AE63+AE64+AE65+AE66+AE67+AE68+AE69+AE70+AE71+AE72+AE73</f>
        <v>1</v>
      </c>
      <c r="AF74" s="14">
        <f t="shared" ref="AF74" si="174">AF62+AF63+AF64+AF65+AF66+AF67+AF68+AF69+AF70+AF71+AF72+AF73</f>
        <v>5</v>
      </c>
      <c r="AG74" s="14">
        <f t="shared" ref="AG74" si="175">AG62+AG63+AG64+AG65+AG66+AG67+AG68+AG69+AG70+AG71+AG72+AG73</f>
        <v>33</v>
      </c>
      <c r="AH74" s="14">
        <f>AH62+AH63+AH64+AH65+AH66+AH67+AH68+AH69+AH70+AH71+AH72+AH73</f>
        <v>39</v>
      </c>
      <c r="AI74" s="11">
        <f t="shared" si="151"/>
        <v>3.25</v>
      </c>
      <c r="AJ74" s="17" t="s">
        <v>17</v>
      </c>
      <c r="AK74" s="15">
        <f>AK62+AK63+AK64+AK65+AK66+AK67+AK68+AK69+AK70+AK71+AK72+AK73</f>
        <v>46</v>
      </c>
      <c r="AL74" s="10"/>
      <c r="AM74" s="15">
        <f>AM62+AM63+AM64+AM65+AM66+AM67+AM68+AM69+AM70+AM71+AM72+AM73</f>
        <v>1</v>
      </c>
      <c r="AN74" s="10"/>
      <c r="AO74" s="15">
        <f t="shared" ref="AO74" si="176">AO62+AO63+AO64+AO65+AO66+AO67+AO68+AO69+AO70+AO71+AO72+AO73</f>
        <v>7</v>
      </c>
      <c r="AP74" s="10"/>
      <c r="AQ74" s="15">
        <f t="shared" ref="AQ74" si="177">AQ62+AQ63+AQ64+AQ65+AQ66+AQ67+AQ68+AQ69+AQ70+AQ71+AQ72+AQ73</f>
        <v>188</v>
      </c>
      <c r="AR74" s="10"/>
      <c r="AS74" s="10">
        <f>AS62+AS63+AS64+AS65+AS66+AS67+AS68+AS69+AS70+AS71+AS72+AS73</f>
        <v>242</v>
      </c>
    </row>
    <row r="75" spans="1:45" ht="18.75" hidden="1">
      <c r="A75" s="34" t="s">
        <v>52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5"/>
    </row>
    <row r="76" spans="1:45" hidden="1">
      <c r="A76" s="3" t="s">
        <v>5</v>
      </c>
      <c r="B76" s="4">
        <v>1</v>
      </c>
      <c r="C76" s="4"/>
      <c r="D76" s="4"/>
      <c r="E76" s="4">
        <v>8</v>
      </c>
      <c r="F76" s="11">
        <f>B76+C76+D76+E76</f>
        <v>9</v>
      </c>
      <c r="G76" s="11">
        <f>F76/12</f>
        <v>0.75</v>
      </c>
      <c r="H76" s="3" t="s">
        <v>5</v>
      </c>
      <c r="I76" s="4">
        <v>1</v>
      </c>
      <c r="J76" s="4"/>
      <c r="K76" s="4"/>
      <c r="L76" s="4">
        <v>8</v>
      </c>
      <c r="M76" s="11">
        <f>I76+J76+K76+L76</f>
        <v>9</v>
      </c>
      <c r="N76" s="11">
        <f>M76/12</f>
        <v>0.75</v>
      </c>
      <c r="O76" s="3" t="s">
        <v>5</v>
      </c>
      <c r="P76" s="4">
        <v>1</v>
      </c>
      <c r="Q76" s="4"/>
      <c r="R76" s="4"/>
      <c r="S76" s="4">
        <v>6</v>
      </c>
      <c r="T76" s="11">
        <f>P76+Q76+R76+S76</f>
        <v>7</v>
      </c>
      <c r="U76" s="11">
        <f>T76/12</f>
        <v>0.58333333333333337</v>
      </c>
      <c r="V76" s="3" t="s">
        <v>5</v>
      </c>
      <c r="W76" s="4">
        <v>1</v>
      </c>
      <c r="X76" s="4"/>
      <c r="Y76" s="4"/>
      <c r="Z76" s="4">
        <v>8</v>
      </c>
      <c r="AA76" s="11">
        <f>W76+X76+Y76+Z76</f>
        <v>9</v>
      </c>
      <c r="AB76" s="11">
        <f>AA76/12</f>
        <v>0.75</v>
      </c>
      <c r="AC76" s="3" t="s">
        <v>5</v>
      </c>
      <c r="AD76" s="4">
        <v>2</v>
      </c>
      <c r="AE76" s="4"/>
      <c r="AF76" s="4">
        <v>2</v>
      </c>
      <c r="AG76" s="4">
        <v>8</v>
      </c>
      <c r="AH76" s="11">
        <f>AD76+AE76+AF76+AG76</f>
        <v>12</v>
      </c>
      <c r="AI76" s="11">
        <f>AH76/12</f>
        <v>1</v>
      </c>
      <c r="AJ76" s="17" t="s">
        <v>5</v>
      </c>
      <c r="AK76" s="15">
        <f>B76+I76+P76+W76+AD76</f>
        <v>6</v>
      </c>
      <c r="AL76" s="10">
        <f>AK76/6</f>
        <v>1</v>
      </c>
      <c r="AM76" s="15">
        <f>C76+J76+Q76+X76+AE76</f>
        <v>0</v>
      </c>
      <c r="AN76" s="10">
        <f>AM76/6</f>
        <v>0</v>
      </c>
      <c r="AO76" s="15">
        <f>D76+K76+R76+Y76+AF76</f>
        <v>2</v>
      </c>
      <c r="AP76" s="10">
        <f>AO76/6</f>
        <v>0.33333333333333331</v>
      </c>
      <c r="AQ76" s="15">
        <f>E76+L76+S76+Z76+AG76</f>
        <v>38</v>
      </c>
      <c r="AR76" s="10">
        <f>AQ76/6</f>
        <v>6.333333333333333</v>
      </c>
      <c r="AS76" s="10">
        <f>AK76+AM76+AO76+AQ76</f>
        <v>46</v>
      </c>
    </row>
    <row r="77" spans="1:45" hidden="1">
      <c r="A77" s="3" t="s">
        <v>23</v>
      </c>
      <c r="B77" s="4"/>
      <c r="C77" s="4"/>
      <c r="D77" s="4"/>
      <c r="E77" s="4">
        <v>4</v>
      </c>
      <c r="F77" s="11">
        <f t="shared" ref="F77:F87" si="178">B77+C77+D77+E77</f>
        <v>4</v>
      </c>
      <c r="G77" s="11">
        <f t="shared" ref="G77:G88" si="179">F77/12</f>
        <v>0.33333333333333331</v>
      </c>
      <c r="H77" s="3" t="s">
        <v>23</v>
      </c>
      <c r="I77" s="4"/>
      <c r="J77" s="4"/>
      <c r="K77" s="4"/>
      <c r="L77" s="4">
        <v>4</v>
      </c>
      <c r="M77" s="11">
        <f t="shared" ref="M77:M87" si="180">I77+J77+K77+L77</f>
        <v>4</v>
      </c>
      <c r="N77" s="11">
        <f t="shared" ref="N77:N88" si="181">M77/12</f>
        <v>0.33333333333333331</v>
      </c>
      <c r="O77" s="3" t="s">
        <v>23</v>
      </c>
      <c r="P77" s="4"/>
      <c r="Q77" s="4"/>
      <c r="R77" s="4"/>
      <c r="S77" s="4">
        <v>4</v>
      </c>
      <c r="T77" s="11">
        <f t="shared" ref="T77:T87" si="182">P77+Q77+R77+S77</f>
        <v>4</v>
      </c>
      <c r="U77" s="11">
        <f t="shared" ref="U77:U88" si="183">T77/12</f>
        <v>0.33333333333333331</v>
      </c>
      <c r="V77" s="3" t="s">
        <v>23</v>
      </c>
      <c r="W77" s="4"/>
      <c r="X77" s="4"/>
      <c r="Y77" s="4"/>
      <c r="Z77" s="4">
        <v>4</v>
      </c>
      <c r="AA77" s="11">
        <f t="shared" ref="AA77:AA87" si="184">W77+X77+Y77+Z77</f>
        <v>4</v>
      </c>
      <c r="AB77" s="11">
        <f t="shared" ref="AB77:AB88" si="185">AA77/12</f>
        <v>0.33333333333333331</v>
      </c>
      <c r="AC77" s="3" t="s">
        <v>23</v>
      </c>
      <c r="AD77" s="4"/>
      <c r="AE77" s="4"/>
      <c r="AF77" s="4">
        <v>0</v>
      </c>
      <c r="AG77" s="4">
        <v>4</v>
      </c>
      <c r="AH77" s="11">
        <f t="shared" ref="AH77:AH87" si="186">AD77+AE77+AF77+AG77</f>
        <v>4</v>
      </c>
      <c r="AI77" s="11">
        <f t="shared" ref="AI77:AI88" si="187">AH77/12</f>
        <v>0.33333333333333331</v>
      </c>
      <c r="AJ77" s="17" t="s">
        <v>23</v>
      </c>
      <c r="AK77" s="15">
        <f t="shared" ref="AK77:AK87" si="188">B77+I77+P77+W77+AD77</f>
        <v>0</v>
      </c>
      <c r="AL77" s="10">
        <f t="shared" ref="AL77:AL87" si="189">AK77/6</f>
        <v>0</v>
      </c>
      <c r="AM77" s="15">
        <f t="shared" ref="AM77:AM87" si="190">C77+J77+Q77+X77+AE77</f>
        <v>0</v>
      </c>
      <c r="AN77" s="10">
        <f t="shared" ref="AN77:AN87" si="191">AM77/6</f>
        <v>0</v>
      </c>
      <c r="AO77" s="15">
        <f t="shared" ref="AO77:AO87" si="192">D77+K77+R77+Y77+AF77</f>
        <v>0</v>
      </c>
      <c r="AP77" s="10">
        <f t="shared" ref="AP77:AP87" si="193">AO77/6</f>
        <v>0</v>
      </c>
      <c r="AQ77" s="15">
        <f t="shared" ref="AQ77:AQ87" si="194">E77+L77+S77+Z77+AG77</f>
        <v>20</v>
      </c>
      <c r="AR77" s="10">
        <f t="shared" ref="AR77:AR87" si="195">AQ77/6</f>
        <v>3.3333333333333335</v>
      </c>
      <c r="AS77" s="10">
        <f t="shared" ref="AS77:AS87" si="196">AK77+AM77+AO77+AQ77</f>
        <v>20</v>
      </c>
    </row>
    <row r="78" spans="1:45" ht="48" hidden="1">
      <c r="A78" s="3" t="s">
        <v>24</v>
      </c>
      <c r="B78" s="4"/>
      <c r="C78" s="4"/>
      <c r="D78" s="4"/>
      <c r="E78" s="4">
        <v>4</v>
      </c>
      <c r="F78" s="11">
        <f t="shared" si="178"/>
        <v>4</v>
      </c>
      <c r="G78" s="11">
        <f t="shared" si="179"/>
        <v>0.33333333333333331</v>
      </c>
      <c r="H78" s="3" t="s">
        <v>24</v>
      </c>
      <c r="I78" s="4"/>
      <c r="J78" s="4"/>
      <c r="K78" s="4"/>
      <c r="L78" s="4">
        <v>4</v>
      </c>
      <c r="M78" s="11">
        <f t="shared" si="180"/>
        <v>4</v>
      </c>
      <c r="N78" s="11">
        <f t="shared" si="181"/>
        <v>0.33333333333333331</v>
      </c>
      <c r="O78" s="3" t="s">
        <v>24</v>
      </c>
      <c r="P78" s="4"/>
      <c r="Q78" s="4"/>
      <c r="R78" s="4"/>
      <c r="S78" s="4">
        <v>4</v>
      </c>
      <c r="T78" s="11">
        <f t="shared" si="182"/>
        <v>4</v>
      </c>
      <c r="U78" s="11">
        <f t="shared" si="183"/>
        <v>0.33333333333333331</v>
      </c>
      <c r="V78" s="3" t="s">
        <v>24</v>
      </c>
      <c r="W78" s="4"/>
      <c r="X78" s="4"/>
      <c r="Y78" s="4"/>
      <c r="Z78" s="4">
        <v>4</v>
      </c>
      <c r="AA78" s="11">
        <f t="shared" si="184"/>
        <v>4</v>
      </c>
      <c r="AB78" s="11">
        <f t="shared" si="185"/>
        <v>0.33333333333333331</v>
      </c>
      <c r="AC78" s="3" t="s">
        <v>24</v>
      </c>
      <c r="AD78" s="4"/>
      <c r="AE78" s="4"/>
      <c r="AF78" s="4"/>
      <c r="AG78" s="4">
        <v>4</v>
      </c>
      <c r="AH78" s="11">
        <f t="shared" si="186"/>
        <v>4</v>
      </c>
      <c r="AI78" s="11">
        <f t="shared" si="187"/>
        <v>0.33333333333333331</v>
      </c>
      <c r="AJ78" s="17" t="s">
        <v>24</v>
      </c>
      <c r="AK78" s="15">
        <f t="shared" si="188"/>
        <v>0</v>
      </c>
      <c r="AL78" s="10">
        <f t="shared" si="189"/>
        <v>0</v>
      </c>
      <c r="AM78" s="15">
        <f t="shared" si="190"/>
        <v>0</v>
      </c>
      <c r="AN78" s="10">
        <f t="shared" si="191"/>
        <v>0</v>
      </c>
      <c r="AO78" s="15">
        <f t="shared" si="192"/>
        <v>0</v>
      </c>
      <c r="AP78" s="10">
        <f t="shared" si="193"/>
        <v>0</v>
      </c>
      <c r="AQ78" s="15">
        <f t="shared" si="194"/>
        <v>20</v>
      </c>
      <c r="AR78" s="10">
        <f t="shared" si="195"/>
        <v>3.3333333333333335</v>
      </c>
      <c r="AS78" s="10">
        <f t="shared" si="196"/>
        <v>20</v>
      </c>
    </row>
    <row r="79" spans="1:45" hidden="1">
      <c r="A79" s="3" t="s">
        <v>7</v>
      </c>
      <c r="B79" s="4">
        <v>1</v>
      </c>
      <c r="C79" s="4"/>
      <c r="D79" s="4"/>
      <c r="E79" s="4">
        <v>8</v>
      </c>
      <c r="F79" s="11">
        <f t="shared" si="178"/>
        <v>9</v>
      </c>
      <c r="G79" s="11">
        <f t="shared" si="179"/>
        <v>0.75</v>
      </c>
      <c r="H79" s="3" t="s">
        <v>7</v>
      </c>
      <c r="I79" s="4">
        <v>1</v>
      </c>
      <c r="J79" s="4"/>
      <c r="K79" s="4"/>
      <c r="L79" s="4">
        <v>8</v>
      </c>
      <c r="M79" s="11">
        <f t="shared" si="180"/>
        <v>9</v>
      </c>
      <c r="N79" s="11">
        <f t="shared" si="181"/>
        <v>0.75</v>
      </c>
      <c r="O79" s="3" t="s">
        <v>7</v>
      </c>
      <c r="P79" s="4">
        <v>1</v>
      </c>
      <c r="Q79" s="4"/>
      <c r="R79" s="4"/>
      <c r="S79" s="4">
        <v>6</v>
      </c>
      <c r="T79" s="11">
        <f t="shared" si="182"/>
        <v>7</v>
      </c>
      <c r="U79" s="11">
        <f t="shared" si="183"/>
        <v>0.58333333333333337</v>
      </c>
      <c r="V79" s="3" t="s">
        <v>7</v>
      </c>
      <c r="W79" s="4">
        <v>1</v>
      </c>
      <c r="X79" s="4"/>
      <c r="Y79" s="4"/>
      <c r="Z79" s="4">
        <v>8</v>
      </c>
      <c r="AA79" s="11">
        <f t="shared" si="184"/>
        <v>9</v>
      </c>
      <c r="AB79" s="11">
        <f t="shared" si="185"/>
        <v>0.75</v>
      </c>
      <c r="AC79" s="3" t="s">
        <v>7</v>
      </c>
      <c r="AD79" s="4">
        <v>1</v>
      </c>
      <c r="AE79" s="4"/>
      <c r="AF79" s="4">
        <v>2</v>
      </c>
      <c r="AG79" s="4">
        <v>8</v>
      </c>
      <c r="AH79" s="11">
        <f t="shared" si="186"/>
        <v>11</v>
      </c>
      <c r="AI79" s="11">
        <f t="shared" si="187"/>
        <v>0.91666666666666663</v>
      </c>
      <c r="AJ79" s="17" t="s">
        <v>7</v>
      </c>
      <c r="AK79" s="15">
        <f t="shared" si="188"/>
        <v>5</v>
      </c>
      <c r="AL79" s="10">
        <f t="shared" si="189"/>
        <v>0.83333333333333337</v>
      </c>
      <c r="AM79" s="15">
        <f t="shared" si="190"/>
        <v>0</v>
      </c>
      <c r="AN79" s="10">
        <f t="shared" si="191"/>
        <v>0</v>
      </c>
      <c r="AO79" s="15">
        <f t="shared" si="192"/>
        <v>2</v>
      </c>
      <c r="AP79" s="10">
        <f t="shared" si="193"/>
        <v>0.33333333333333331</v>
      </c>
      <c r="AQ79" s="15">
        <f t="shared" si="194"/>
        <v>38</v>
      </c>
      <c r="AR79" s="10">
        <f t="shared" si="195"/>
        <v>6.333333333333333</v>
      </c>
      <c r="AS79" s="10">
        <f t="shared" si="196"/>
        <v>45</v>
      </c>
    </row>
    <row r="80" spans="1:45" hidden="1">
      <c r="A80" s="3" t="s">
        <v>25</v>
      </c>
      <c r="B80" s="4">
        <v>1</v>
      </c>
      <c r="C80" s="4"/>
      <c r="D80" s="4"/>
      <c r="E80" s="4">
        <v>6</v>
      </c>
      <c r="F80" s="11">
        <f t="shared" si="178"/>
        <v>7</v>
      </c>
      <c r="G80" s="11">
        <f t="shared" si="179"/>
        <v>0.58333333333333337</v>
      </c>
      <c r="H80" s="3" t="s">
        <v>25</v>
      </c>
      <c r="I80" s="4">
        <v>1</v>
      </c>
      <c r="J80" s="4"/>
      <c r="K80" s="4"/>
      <c r="L80" s="4">
        <v>8</v>
      </c>
      <c r="M80" s="11">
        <f t="shared" si="180"/>
        <v>9</v>
      </c>
      <c r="N80" s="11">
        <f t="shared" si="181"/>
        <v>0.75</v>
      </c>
      <c r="O80" s="3" t="s">
        <v>25</v>
      </c>
      <c r="P80" s="4">
        <v>1</v>
      </c>
      <c r="Q80" s="4"/>
      <c r="R80" s="4"/>
      <c r="S80" s="4">
        <v>4</v>
      </c>
      <c r="T80" s="11">
        <f t="shared" si="182"/>
        <v>5</v>
      </c>
      <c r="U80" s="11">
        <f t="shared" si="183"/>
        <v>0.41666666666666669</v>
      </c>
      <c r="V80" s="3" t="s">
        <v>25</v>
      </c>
      <c r="W80" s="4">
        <v>1</v>
      </c>
      <c r="X80" s="4"/>
      <c r="Y80" s="4">
        <v>2</v>
      </c>
      <c r="Z80" s="4">
        <v>6</v>
      </c>
      <c r="AA80" s="11">
        <f t="shared" si="184"/>
        <v>9</v>
      </c>
      <c r="AB80" s="11">
        <f t="shared" si="185"/>
        <v>0.75</v>
      </c>
      <c r="AC80" s="3" t="s">
        <v>25</v>
      </c>
      <c r="AD80" s="4"/>
      <c r="AE80" s="4"/>
      <c r="AF80" s="4"/>
      <c r="AG80" s="4"/>
      <c r="AH80" s="11">
        <f t="shared" si="186"/>
        <v>0</v>
      </c>
      <c r="AI80" s="11">
        <f t="shared" si="187"/>
        <v>0</v>
      </c>
      <c r="AJ80" s="17" t="s">
        <v>25</v>
      </c>
      <c r="AK80" s="15">
        <f t="shared" si="188"/>
        <v>4</v>
      </c>
      <c r="AL80" s="10">
        <f t="shared" si="189"/>
        <v>0.66666666666666663</v>
      </c>
      <c r="AM80" s="15">
        <f t="shared" si="190"/>
        <v>0</v>
      </c>
      <c r="AN80" s="10">
        <f t="shared" si="191"/>
        <v>0</v>
      </c>
      <c r="AO80" s="15">
        <f t="shared" si="192"/>
        <v>2</v>
      </c>
      <c r="AP80" s="10">
        <f t="shared" si="193"/>
        <v>0.33333333333333331</v>
      </c>
      <c r="AQ80" s="15">
        <f t="shared" si="194"/>
        <v>24</v>
      </c>
      <c r="AR80" s="10">
        <f t="shared" si="195"/>
        <v>4</v>
      </c>
      <c r="AS80" s="10">
        <f t="shared" si="196"/>
        <v>30</v>
      </c>
    </row>
    <row r="81" spans="1:45" hidden="1">
      <c r="A81" s="3" t="s">
        <v>26</v>
      </c>
      <c r="B81" s="4">
        <v>1</v>
      </c>
      <c r="C81" s="4"/>
      <c r="D81" s="4">
        <v>1</v>
      </c>
      <c r="E81" s="4">
        <v>6</v>
      </c>
      <c r="F81" s="11">
        <f t="shared" si="178"/>
        <v>8</v>
      </c>
      <c r="G81" s="11">
        <f t="shared" si="179"/>
        <v>0.66666666666666663</v>
      </c>
      <c r="H81" s="3" t="s">
        <v>26</v>
      </c>
      <c r="I81" s="4">
        <v>1</v>
      </c>
      <c r="J81" s="4"/>
      <c r="K81" s="4">
        <v>1</v>
      </c>
      <c r="L81" s="4">
        <v>8</v>
      </c>
      <c r="M81" s="11">
        <f t="shared" si="180"/>
        <v>10</v>
      </c>
      <c r="N81" s="11">
        <f t="shared" si="181"/>
        <v>0.83333333333333337</v>
      </c>
      <c r="O81" s="3" t="s">
        <v>26</v>
      </c>
      <c r="P81" s="4">
        <v>1</v>
      </c>
      <c r="Q81" s="4"/>
      <c r="R81" s="4">
        <v>2</v>
      </c>
      <c r="S81" s="4">
        <v>4</v>
      </c>
      <c r="T81" s="11">
        <f t="shared" si="182"/>
        <v>7</v>
      </c>
      <c r="U81" s="11">
        <f t="shared" si="183"/>
        <v>0.58333333333333337</v>
      </c>
      <c r="V81" s="3" t="s">
        <v>26</v>
      </c>
      <c r="W81" s="4">
        <v>1</v>
      </c>
      <c r="X81" s="4"/>
      <c r="Y81" s="4">
        <v>2</v>
      </c>
      <c r="Z81" s="4">
        <v>6</v>
      </c>
      <c r="AA81" s="11">
        <f t="shared" si="184"/>
        <v>9</v>
      </c>
      <c r="AB81" s="11">
        <f t="shared" si="185"/>
        <v>0.75</v>
      </c>
      <c r="AC81" s="3" t="s">
        <v>26</v>
      </c>
      <c r="AD81" s="4">
        <v>1</v>
      </c>
      <c r="AE81" s="4"/>
      <c r="AF81" s="4">
        <v>2</v>
      </c>
      <c r="AG81" s="4">
        <v>4</v>
      </c>
      <c r="AH81" s="11">
        <f t="shared" si="186"/>
        <v>7</v>
      </c>
      <c r="AI81" s="11">
        <f t="shared" si="187"/>
        <v>0.58333333333333337</v>
      </c>
      <c r="AJ81" s="17" t="s">
        <v>26</v>
      </c>
      <c r="AK81" s="15">
        <f t="shared" si="188"/>
        <v>5</v>
      </c>
      <c r="AL81" s="10">
        <f t="shared" si="189"/>
        <v>0.83333333333333337</v>
      </c>
      <c r="AM81" s="15">
        <f t="shared" si="190"/>
        <v>0</v>
      </c>
      <c r="AN81" s="10">
        <f t="shared" si="191"/>
        <v>0</v>
      </c>
      <c r="AO81" s="15">
        <f t="shared" si="192"/>
        <v>8</v>
      </c>
      <c r="AP81" s="10">
        <f t="shared" si="193"/>
        <v>1.3333333333333333</v>
      </c>
      <c r="AQ81" s="15">
        <f t="shared" si="194"/>
        <v>28</v>
      </c>
      <c r="AR81" s="10">
        <f t="shared" si="195"/>
        <v>4.666666666666667</v>
      </c>
      <c r="AS81" s="10">
        <f t="shared" si="196"/>
        <v>41</v>
      </c>
    </row>
    <row r="82" spans="1:45" hidden="1">
      <c r="A82" s="3" t="s">
        <v>27</v>
      </c>
      <c r="B82" s="4">
        <v>1</v>
      </c>
      <c r="C82" s="4"/>
      <c r="D82" s="4">
        <v>1</v>
      </c>
      <c r="E82" s="4">
        <v>8</v>
      </c>
      <c r="F82" s="11">
        <f t="shared" si="178"/>
        <v>10</v>
      </c>
      <c r="G82" s="11">
        <f t="shared" si="179"/>
        <v>0.83333333333333337</v>
      </c>
      <c r="H82" s="3" t="s">
        <v>27</v>
      </c>
      <c r="I82" s="4">
        <v>1</v>
      </c>
      <c r="J82" s="4"/>
      <c r="K82" s="4">
        <v>1</v>
      </c>
      <c r="L82" s="4">
        <v>8</v>
      </c>
      <c r="M82" s="11">
        <f t="shared" si="180"/>
        <v>10</v>
      </c>
      <c r="N82" s="11">
        <f t="shared" si="181"/>
        <v>0.83333333333333337</v>
      </c>
      <c r="O82" s="3" t="s">
        <v>27</v>
      </c>
      <c r="P82" s="4">
        <v>1</v>
      </c>
      <c r="Q82" s="4"/>
      <c r="R82" s="4">
        <v>2</v>
      </c>
      <c r="S82" s="4">
        <v>4</v>
      </c>
      <c r="T82" s="11">
        <f t="shared" si="182"/>
        <v>7</v>
      </c>
      <c r="U82" s="11">
        <f t="shared" si="183"/>
        <v>0.58333333333333337</v>
      </c>
      <c r="V82" s="3" t="s">
        <v>27</v>
      </c>
      <c r="W82" s="4">
        <v>1</v>
      </c>
      <c r="X82" s="4"/>
      <c r="Y82" s="4">
        <v>2</v>
      </c>
      <c r="Z82" s="4">
        <v>6</v>
      </c>
      <c r="AA82" s="11">
        <f t="shared" si="184"/>
        <v>9</v>
      </c>
      <c r="AB82" s="11">
        <f t="shared" si="185"/>
        <v>0.75</v>
      </c>
      <c r="AC82" s="3" t="s">
        <v>27</v>
      </c>
      <c r="AD82" s="4">
        <v>1</v>
      </c>
      <c r="AE82" s="4"/>
      <c r="AF82" s="4">
        <v>2</v>
      </c>
      <c r="AG82" s="4">
        <v>4</v>
      </c>
      <c r="AH82" s="11">
        <f t="shared" si="186"/>
        <v>7</v>
      </c>
      <c r="AI82" s="11">
        <f t="shared" si="187"/>
        <v>0.58333333333333337</v>
      </c>
      <c r="AJ82" s="17" t="s">
        <v>27</v>
      </c>
      <c r="AK82" s="15">
        <f t="shared" si="188"/>
        <v>5</v>
      </c>
      <c r="AL82" s="10">
        <f t="shared" si="189"/>
        <v>0.83333333333333337</v>
      </c>
      <c r="AM82" s="15">
        <f t="shared" si="190"/>
        <v>0</v>
      </c>
      <c r="AN82" s="10">
        <f t="shared" si="191"/>
        <v>0</v>
      </c>
      <c r="AO82" s="15">
        <f t="shared" si="192"/>
        <v>8</v>
      </c>
      <c r="AP82" s="10">
        <f t="shared" si="193"/>
        <v>1.3333333333333333</v>
      </c>
      <c r="AQ82" s="15">
        <f t="shared" si="194"/>
        <v>30</v>
      </c>
      <c r="AR82" s="10">
        <f t="shared" si="195"/>
        <v>5</v>
      </c>
      <c r="AS82" s="10">
        <f t="shared" si="196"/>
        <v>43</v>
      </c>
    </row>
    <row r="83" spans="1:45" hidden="1">
      <c r="A83" s="3" t="s">
        <v>40</v>
      </c>
      <c r="B83" s="4">
        <v>1</v>
      </c>
      <c r="C83" s="4"/>
      <c r="D83" s="4"/>
      <c r="E83" s="4">
        <v>6</v>
      </c>
      <c r="F83" s="11">
        <f t="shared" si="178"/>
        <v>7</v>
      </c>
      <c r="G83" s="11">
        <f t="shared" si="179"/>
        <v>0.58333333333333337</v>
      </c>
      <c r="H83" s="3" t="s">
        <v>40</v>
      </c>
      <c r="I83" s="4">
        <v>1</v>
      </c>
      <c r="J83" s="4"/>
      <c r="K83" s="4"/>
      <c r="L83" s="4">
        <v>8</v>
      </c>
      <c r="M83" s="11">
        <f t="shared" si="180"/>
        <v>9</v>
      </c>
      <c r="N83" s="11">
        <f t="shared" si="181"/>
        <v>0.75</v>
      </c>
      <c r="O83" s="3" t="s">
        <v>40</v>
      </c>
      <c r="P83" s="4">
        <v>1</v>
      </c>
      <c r="Q83" s="4"/>
      <c r="R83" s="4"/>
      <c r="S83" s="4">
        <v>4</v>
      </c>
      <c r="T83" s="11">
        <f t="shared" si="182"/>
        <v>5</v>
      </c>
      <c r="U83" s="11">
        <f t="shared" si="183"/>
        <v>0.41666666666666669</v>
      </c>
      <c r="V83" s="3" t="s">
        <v>40</v>
      </c>
      <c r="W83" s="4">
        <v>1</v>
      </c>
      <c r="X83" s="4"/>
      <c r="Y83" s="4"/>
      <c r="Z83" s="4">
        <v>6</v>
      </c>
      <c r="AA83" s="11">
        <f t="shared" si="184"/>
        <v>7</v>
      </c>
      <c r="AB83" s="11">
        <f t="shared" si="185"/>
        <v>0.58333333333333337</v>
      </c>
      <c r="AC83" s="3" t="s">
        <v>40</v>
      </c>
      <c r="AD83" s="4">
        <v>1</v>
      </c>
      <c r="AE83" s="4"/>
      <c r="AF83" s="4">
        <v>2</v>
      </c>
      <c r="AG83" s="4">
        <v>4</v>
      </c>
      <c r="AH83" s="11">
        <f t="shared" si="186"/>
        <v>7</v>
      </c>
      <c r="AI83" s="11">
        <f t="shared" si="187"/>
        <v>0.58333333333333337</v>
      </c>
      <c r="AJ83" s="17" t="s">
        <v>40</v>
      </c>
      <c r="AK83" s="15">
        <f t="shared" si="188"/>
        <v>5</v>
      </c>
      <c r="AL83" s="10">
        <f t="shared" si="189"/>
        <v>0.83333333333333337</v>
      </c>
      <c r="AM83" s="15">
        <f t="shared" si="190"/>
        <v>0</v>
      </c>
      <c r="AN83" s="10">
        <f t="shared" si="191"/>
        <v>0</v>
      </c>
      <c r="AO83" s="15">
        <f t="shared" si="192"/>
        <v>2</v>
      </c>
      <c r="AP83" s="10">
        <f t="shared" si="193"/>
        <v>0.33333333333333331</v>
      </c>
      <c r="AQ83" s="15">
        <f t="shared" si="194"/>
        <v>28</v>
      </c>
      <c r="AR83" s="10">
        <f t="shared" si="195"/>
        <v>4.666666666666667</v>
      </c>
      <c r="AS83" s="10">
        <f t="shared" si="196"/>
        <v>35</v>
      </c>
    </row>
    <row r="84" spans="1:45" hidden="1">
      <c r="A84" s="3" t="s">
        <v>38</v>
      </c>
      <c r="B84" s="4"/>
      <c r="C84" s="4"/>
      <c r="D84" s="4"/>
      <c r="E84" s="4"/>
      <c r="F84" s="11">
        <f t="shared" si="178"/>
        <v>0</v>
      </c>
      <c r="G84" s="11">
        <f t="shared" si="179"/>
        <v>0</v>
      </c>
      <c r="H84" s="3" t="s">
        <v>38</v>
      </c>
      <c r="I84" s="4"/>
      <c r="J84" s="4"/>
      <c r="K84" s="4"/>
      <c r="L84" s="4"/>
      <c r="M84" s="11">
        <f t="shared" si="180"/>
        <v>0</v>
      </c>
      <c r="N84" s="11">
        <f t="shared" si="181"/>
        <v>0</v>
      </c>
      <c r="O84" s="3" t="s">
        <v>38</v>
      </c>
      <c r="P84" s="4">
        <v>1</v>
      </c>
      <c r="Q84" s="4"/>
      <c r="R84" s="4">
        <v>2</v>
      </c>
      <c r="S84" s="4">
        <v>4</v>
      </c>
      <c r="T84" s="11">
        <f t="shared" si="182"/>
        <v>7</v>
      </c>
      <c r="U84" s="11">
        <f t="shared" si="183"/>
        <v>0.58333333333333337</v>
      </c>
      <c r="V84" s="3" t="s">
        <v>38</v>
      </c>
      <c r="W84" s="4">
        <v>1</v>
      </c>
      <c r="X84" s="4"/>
      <c r="Y84" s="4">
        <v>2</v>
      </c>
      <c r="Z84" s="4">
        <v>6</v>
      </c>
      <c r="AA84" s="11">
        <f t="shared" si="184"/>
        <v>9</v>
      </c>
      <c r="AB84" s="11">
        <f t="shared" si="185"/>
        <v>0.75</v>
      </c>
      <c r="AC84" s="3" t="s">
        <v>38</v>
      </c>
      <c r="AD84" s="4">
        <v>1</v>
      </c>
      <c r="AE84" s="4"/>
      <c r="AF84" s="4">
        <v>2</v>
      </c>
      <c r="AG84" s="4">
        <v>4</v>
      </c>
      <c r="AH84" s="11">
        <f t="shared" si="186"/>
        <v>7</v>
      </c>
      <c r="AI84" s="11">
        <f t="shared" si="187"/>
        <v>0.58333333333333337</v>
      </c>
      <c r="AJ84" s="17" t="s">
        <v>38</v>
      </c>
      <c r="AK84" s="15">
        <f t="shared" si="188"/>
        <v>3</v>
      </c>
      <c r="AL84" s="10">
        <f t="shared" si="189"/>
        <v>0.5</v>
      </c>
      <c r="AM84" s="15">
        <f t="shared" si="190"/>
        <v>0</v>
      </c>
      <c r="AN84" s="10">
        <f t="shared" si="191"/>
        <v>0</v>
      </c>
      <c r="AO84" s="15">
        <f t="shared" si="192"/>
        <v>6</v>
      </c>
      <c r="AP84" s="10">
        <f t="shared" si="193"/>
        <v>1</v>
      </c>
      <c r="AQ84" s="15">
        <f t="shared" si="194"/>
        <v>14</v>
      </c>
      <c r="AR84" s="10">
        <f t="shared" si="195"/>
        <v>2.3333333333333335</v>
      </c>
      <c r="AS84" s="10">
        <f t="shared" si="196"/>
        <v>23</v>
      </c>
    </row>
    <row r="85" spans="1:45" ht="24" hidden="1">
      <c r="A85" s="3" t="s">
        <v>41</v>
      </c>
      <c r="B85" s="4"/>
      <c r="C85" s="4"/>
      <c r="D85" s="4"/>
      <c r="E85" s="4"/>
      <c r="F85" s="11">
        <f t="shared" si="178"/>
        <v>0</v>
      </c>
      <c r="G85" s="11">
        <f t="shared" si="179"/>
        <v>0</v>
      </c>
      <c r="H85" s="3" t="s">
        <v>41</v>
      </c>
      <c r="I85" s="4"/>
      <c r="J85" s="4"/>
      <c r="K85" s="4"/>
      <c r="L85" s="4">
        <v>4</v>
      </c>
      <c r="M85" s="11">
        <f t="shared" si="180"/>
        <v>4</v>
      </c>
      <c r="N85" s="11">
        <f t="shared" si="181"/>
        <v>0.33333333333333331</v>
      </c>
      <c r="O85" s="3" t="s">
        <v>41</v>
      </c>
      <c r="P85" s="4">
        <v>1</v>
      </c>
      <c r="Q85" s="4"/>
      <c r="R85" s="4">
        <v>2</v>
      </c>
      <c r="S85" s="4">
        <v>4</v>
      </c>
      <c r="T85" s="11">
        <f t="shared" si="182"/>
        <v>7</v>
      </c>
      <c r="U85" s="11">
        <f t="shared" si="183"/>
        <v>0.58333333333333337</v>
      </c>
      <c r="V85" s="3" t="s">
        <v>41</v>
      </c>
      <c r="W85" s="4">
        <v>1</v>
      </c>
      <c r="X85" s="4"/>
      <c r="Y85" s="4">
        <v>2</v>
      </c>
      <c r="Z85" s="4">
        <v>6</v>
      </c>
      <c r="AA85" s="11">
        <f t="shared" si="184"/>
        <v>9</v>
      </c>
      <c r="AB85" s="11">
        <f t="shared" si="185"/>
        <v>0.75</v>
      </c>
      <c r="AC85" s="3" t="s">
        <v>41</v>
      </c>
      <c r="AD85" s="4">
        <v>1</v>
      </c>
      <c r="AE85" s="4"/>
      <c r="AF85" s="4">
        <v>2</v>
      </c>
      <c r="AG85" s="4">
        <v>4</v>
      </c>
      <c r="AH85" s="11">
        <f t="shared" si="186"/>
        <v>7</v>
      </c>
      <c r="AI85" s="11">
        <f t="shared" si="187"/>
        <v>0.58333333333333337</v>
      </c>
      <c r="AJ85" s="17" t="s">
        <v>41</v>
      </c>
      <c r="AK85" s="15">
        <f t="shared" si="188"/>
        <v>3</v>
      </c>
      <c r="AL85" s="10">
        <f t="shared" si="189"/>
        <v>0.5</v>
      </c>
      <c r="AM85" s="15">
        <f t="shared" si="190"/>
        <v>0</v>
      </c>
      <c r="AN85" s="10">
        <f t="shared" si="191"/>
        <v>0</v>
      </c>
      <c r="AO85" s="15">
        <f t="shared" si="192"/>
        <v>6</v>
      </c>
      <c r="AP85" s="10">
        <f t="shared" si="193"/>
        <v>1</v>
      </c>
      <c r="AQ85" s="15">
        <f t="shared" si="194"/>
        <v>18</v>
      </c>
      <c r="AR85" s="10">
        <f t="shared" si="195"/>
        <v>3</v>
      </c>
      <c r="AS85" s="10">
        <f t="shared" si="196"/>
        <v>27</v>
      </c>
    </row>
    <row r="86" spans="1:45" hidden="1">
      <c r="A86" s="3" t="s">
        <v>37</v>
      </c>
      <c r="B86" s="4"/>
      <c r="C86" s="4"/>
      <c r="D86" s="4"/>
      <c r="E86" s="4"/>
      <c r="F86" s="11">
        <f t="shared" si="178"/>
        <v>0</v>
      </c>
      <c r="G86" s="11">
        <f t="shared" si="179"/>
        <v>0</v>
      </c>
      <c r="H86" s="3" t="s">
        <v>37</v>
      </c>
      <c r="I86" s="4"/>
      <c r="J86" s="4"/>
      <c r="K86" s="4"/>
      <c r="L86" s="4"/>
      <c r="M86" s="11">
        <f t="shared" si="180"/>
        <v>0</v>
      </c>
      <c r="N86" s="11">
        <f t="shared" si="181"/>
        <v>0</v>
      </c>
      <c r="O86" s="3" t="s">
        <v>37</v>
      </c>
      <c r="P86" s="4">
        <v>1</v>
      </c>
      <c r="Q86" s="4"/>
      <c r="R86" s="4">
        <v>2</v>
      </c>
      <c r="S86" s="4">
        <v>4</v>
      </c>
      <c r="T86" s="11">
        <f t="shared" si="182"/>
        <v>7</v>
      </c>
      <c r="U86" s="11">
        <f t="shared" si="183"/>
        <v>0.58333333333333337</v>
      </c>
      <c r="V86" s="3" t="s">
        <v>37</v>
      </c>
      <c r="W86" s="4">
        <v>1</v>
      </c>
      <c r="X86" s="4"/>
      <c r="Y86" s="4">
        <v>2</v>
      </c>
      <c r="Z86" s="4">
        <v>6</v>
      </c>
      <c r="AA86" s="11">
        <f t="shared" si="184"/>
        <v>9</v>
      </c>
      <c r="AB86" s="11">
        <f t="shared" si="185"/>
        <v>0.75</v>
      </c>
      <c r="AC86" s="3" t="s">
        <v>37</v>
      </c>
      <c r="AD86" s="4">
        <v>1</v>
      </c>
      <c r="AE86" s="4"/>
      <c r="AF86" s="4">
        <v>2</v>
      </c>
      <c r="AG86" s="4">
        <v>4</v>
      </c>
      <c r="AH86" s="11">
        <f t="shared" si="186"/>
        <v>7</v>
      </c>
      <c r="AI86" s="11">
        <f t="shared" si="187"/>
        <v>0.58333333333333337</v>
      </c>
      <c r="AJ86" s="17" t="s">
        <v>37</v>
      </c>
      <c r="AK86" s="15">
        <f t="shared" si="188"/>
        <v>3</v>
      </c>
      <c r="AL86" s="10">
        <f t="shared" si="189"/>
        <v>0.5</v>
      </c>
      <c r="AM86" s="15">
        <f t="shared" si="190"/>
        <v>0</v>
      </c>
      <c r="AN86" s="10">
        <f t="shared" si="191"/>
        <v>0</v>
      </c>
      <c r="AO86" s="15">
        <f t="shared" si="192"/>
        <v>6</v>
      </c>
      <c r="AP86" s="10">
        <f t="shared" si="193"/>
        <v>1</v>
      </c>
      <c r="AQ86" s="15">
        <f t="shared" si="194"/>
        <v>14</v>
      </c>
      <c r="AR86" s="10">
        <f t="shared" si="195"/>
        <v>2.3333333333333335</v>
      </c>
      <c r="AS86" s="10">
        <f t="shared" si="196"/>
        <v>23</v>
      </c>
    </row>
    <row r="87" spans="1:45" ht="36" hidden="1">
      <c r="A87" s="3" t="s">
        <v>44</v>
      </c>
      <c r="B87" s="4"/>
      <c r="C87" s="4"/>
      <c r="D87" s="4"/>
      <c r="E87" s="4">
        <v>4</v>
      </c>
      <c r="F87" s="11">
        <f t="shared" si="178"/>
        <v>4</v>
      </c>
      <c r="G87" s="11">
        <f t="shared" si="179"/>
        <v>0.33333333333333331</v>
      </c>
      <c r="H87" s="3" t="s">
        <v>44</v>
      </c>
      <c r="I87" s="4"/>
      <c r="J87" s="4"/>
      <c r="K87" s="4"/>
      <c r="L87" s="4">
        <v>4</v>
      </c>
      <c r="M87" s="11">
        <f t="shared" si="180"/>
        <v>4</v>
      </c>
      <c r="N87" s="11">
        <f t="shared" si="181"/>
        <v>0.33333333333333331</v>
      </c>
      <c r="O87" s="3" t="s">
        <v>44</v>
      </c>
      <c r="P87" s="4"/>
      <c r="Q87" s="4"/>
      <c r="R87" s="4"/>
      <c r="S87" s="4">
        <v>4</v>
      </c>
      <c r="T87" s="11">
        <f t="shared" si="182"/>
        <v>4</v>
      </c>
      <c r="U87" s="11">
        <f t="shared" si="183"/>
        <v>0.33333333333333331</v>
      </c>
      <c r="V87" s="3" t="s">
        <v>44</v>
      </c>
      <c r="W87" s="4"/>
      <c r="X87" s="4"/>
      <c r="Y87" s="4"/>
      <c r="Z87" s="4">
        <v>4</v>
      </c>
      <c r="AA87" s="11">
        <f t="shared" si="184"/>
        <v>4</v>
      </c>
      <c r="AB87" s="11">
        <f t="shared" si="185"/>
        <v>0.33333333333333331</v>
      </c>
      <c r="AC87" s="3" t="s">
        <v>44</v>
      </c>
      <c r="AD87" s="4"/>
      <c r="AE87" s="4">
        <v>1</v>
      </c>
      <c r="AF87" s="4">
        <v>2</v>
      </c>
      <c r="AG87" s="4">
        <v>4</v>
      </c>
      <c r="AH87" s="11">
        <f t="shared" si="186"/>
        <v>7</v>
      </c>
      <c r="AI87" s="11">
        <f t="shared" si="187"/>
        <v>0.58333333333333337</v>
      </c>
      <c r="AJ87" s="17" t="s">
        <v>44</v>
      </c>
      <c r="AK87" s="15">
        <f t="shared" si="188"/>
        <v>0</v>
      </c>
      <c r="AL87" s="10">
        <f t="shared" si="189"/>
        <v>0</v>
      </c>
      <c r="AM87" s="15">
        <f t="shared" si="190"/>
        <v>1</v>
      </c>
      <c r="AN87" s="10">
        <f t="shared" si="191"/>
        <v>0.16666666666666666</v>
      </c>
      <c r="AO87" s="15">
        <f t="shared" si="192"/>
        <v>2</v>
      </c>
      <c r="AP87" s="10">
        <f t="shared" si="193"/>
        <v>0.33333333333333331</v>
      </c>
      <c r="AQ87" s="15">
        <f t="shared" si="194"/>
        <v>20</v>
      </c>
      <c r="AR87" s="10">
        <f t="shared" si="195"/>
        <v>3.3333333333333335</v>
      </c>
      <c r="AS87" s="10">
        <f t="shared" si="196"/>
        <v>23</v>
      </c>
    </row>
    <row r="88" spans="1:45" hidden="1">
      <c r="A88" s="13" t="s">
        <v>17</v>
      </c>
      <c r="B88" s="14">
        <f>B76+B77+B78+B79+B80+B81+B82+B83+B84+B85+B86+B87</f>
        <v>6</v>
      </c>
      <c r="C88" s="14">
        <f t="shared" ref="C88:E88" si="197">C76+C77+C78+C79+C80+C81+C82+C83+C84+C85+C86+C87</f>
        <v>0</v>
      </c>
      <c r="D88" s="14">
        <f t="shared" si="197"/>
        <v>2</v>
      </c>
      <c r="E88" s="14">
        <f t="shared" si="197"/>
        <v>54</v>
      </c>
      <c r="F88" s="14">
        <f>F76+F77+F78+F79+F80+F81+F82+F83+F84+F85+F86+F87</f>
        <v>62</v>
      </c>
      <c r="G88" s="11">
        <f t="shared" si="179"/>
        <v>5.166666666666667</v>
      </c>
      <c r="H88" s="13" t="s">
        <v>17</v>
      </c>
      <c r="I88" s="14">
        <f>I76+I77+I78+I79+I80+I81+I82+I83+I84+I85+I86+I87</f>
        <v>6</v>
      </c>
      <c r="J88" s="14">
        <f t="shared" ref="J88:L88" si="198">J76+J77+J78+J79+J80+J81+J82+J83+J84+J85+J86+J87</f>
        <v>0</v>
      </c>
      <c r="K88" s="14">
        <f t="shared" si="198"/>
        <v>2</v>
      </c>
      <c r="L88" s="14">
        <f t="shared" si="198"/>
        <v>64</v>
      </c>
      <c r="M88" s="14">
        <f>M76+M77+M78+M79+M80+M81+M82+M83+M84+M85+M86+M87</f>
        <v>72</v>
      </c>
      <c r="N88" s="11">
        <f t="shared" si="181"/>
        <v>6</v>
      </c>
      <c r="O88" s="13" t="s">
        <v>17</v>
      </c>
      <c r="P88" s="14">
        <f>P76+P77+P78+P79+P80+P81+P82+P83+P84+P85+P86+P87</f>
        <v>9</v>
      </c>
      <c r="Q88" s="14">
        <f t="shared" ref="Q88:S88" si="199">Q76+Q77+Q78+Q79+Q80+Q81+Q82+Q83+Q84+Q85+Q86+Q87</f>
        <v>0</v>
      </c>
      <c r="R88" s="14">
        <f t="shared" si="199"/>
        <v>10</v>
      </c>
      <c r="S88" s="14">
        <f t="shared" si="199"/>
        <v>52</v>
      </c>
      <c r="T88" s="14">
        <f>T76+T77+T78+T79+T80+T81+T82+T83+T84+T85+T86+T87</f>
        <v>71</v>
      </c>
      <c r="U88" s="11">
        <f t="shared" si="183"/>
        <v>5.916666666666667</v>
      </c>
      <c r="V88" s="13" t="s">
        <v>17</v>
      </c>
      <c r="W88" s="14">
        <f>W76+W77+W78+W79+W80+W81+W82+W83+W84+W85+W86+W87</f>
        <v>9</v>
      </c>
      <c r="X88" s="14">
        <f t="shared" ref="X88:Z88" si="200">X76+X77+X78+X79+X80+X81+X82+X83+X84+X85+X86+X87</f>
        <v>0</v>
      </c>
      <c r="Y88" s="14">
        <f t="shared" si="200"/>
        <v>12</v>
      </c>
      <c r="Z88" s="14">
        <f t="shared" si="200"/>
        <v>70</v>
      </c>
      <c r="AA88" s="14">
        <f>AA76+AA77+AA78+AA79+AA80+AA81+AA82+AA83+AA84+AA85+AA86+AA87</f>
        <v>91</v>
      </c>
      <c r="AB88" s="11">
        <f t="shared" si="185"/>
        <v>7.583333333333333</v>
      </c>
      <c r="AC88" s="13" t="s">
        <v>17</v>
      </c>
      <c r="AD88" s="14">
        <f>AD76+AD77+AD78+AD79+AD80+AD81+AD82+AD83+AD84+AD85+AD86+AD87</f>
        <v>9</v>
      </c>
      <c r="AE88" s="14">
        <f t="shared" ref="AE88:AG88" si="201">AE76+AE77+AE78+AE79+AE80+AE81+AE82+AE83+AE84+AE85+AE86+AE87</f>
        <v>1</v>
      </c>
      <c r="AF88" s="14">
        <f t="shared" si="201"/>
        <v>18</v>
      </c>
      <c r="AG88" s="14">
        <f t="shared" si="201"/>
        <v>52</v>
      </c>
      <c r="AH88" s="14">
        <f>AH76+AH77+AH78+AH79+AH80+AH81+AH82+AH83+AH84+AH85+AH86+AH87</f>
        <v>80</v>
      </c>
      <c r="AI88" s="11">
        <f t="shared" si="187"/>
        <v>6.666666666666667</v>
      </c>
      <c r="AJ88" s="17" t="s">
        <v>17</v>
      </c>
      <c r="AK88" s="15">
        <f>AK76+AK77+AK78+AK79+AK80+AK81+AK82+AK83+AK84+AK85+AK86+AK87</f>
        <v>39</v>
      </c>
      <c r="AL88" s="10"/>
      <c r="AM88" s="15">
        <f>AM76+AM77+AM78+AM79+AM80+AM81+AM82+AM83+AM84+AM85+AM86+AM87</f>
        <v>1</v>
      </c>
      <c r="AN88" s="10"/>
      <c r="AO88" s="15">
        <f t="shared" ref="AO88" si="202">AO76+AO77+AO78+AO79+AO80+AO81+AO82+AO83+AO84+AO85+AO86+AO87</f>
        <v>44</v>
      </c>
      <c r="AP88" s="10"/>
      <c r="AQ88" s="15">
        <f t="shared" ref="AQ88" si="203">AQ76+AQ77+AQ78+AQ79+AQ80+AQ81+AQ82+AQ83+AQ84+AQ85+AQ86+AQ87</f>
        <v>292</v>
      </c>
      <c r="AR88" s="10"/>
      <c r="AS88" s="10">
        <f>AS76+AS77+AS78+AS79+AS80+AS81+AS82+AS83+AS84+AS85+AS86+AS87</f>
        <v>376</v>
      </c>
    </row>
    <row r="89" spans="1:45" ht="18.75" hidden="1">
      <c r="A89" s="34" t="s">
        <v>53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5"/>
    </row>
    <row r="90" spans="1:45" hidden="1">
      <c r="A90" s="3" t="s">
        <v>5</v>
      </c>
      <c r="B90" s="4">
        <v>2</v>
      </c>
      <c r="C90" s="4"/>
      <c r="D90" s="4"/>
      <c r="E90" s="4">
        <v>4</v>
      </c>
      <c r="F90" s="11">
        <f>B90+C90+D90+E90</f>
        <v>6</v>
      </c>
      <c r="G90" s="11">
        <f>F90/12</f>
        <v>0.5</v>
      </c>
      <c r="H90" s="3" t="s">
        <v>5</v>
      </c>
      <c r="I90" s="4">
        <v>2</v>
      </c>
      <c r="J90" s="4"/>
      <c r="K90" s="4"/>
      <c r="L90" s="4">
        <v>4</v>
      </c>
      <c r="M90" s="11">
        <f>I90+J90+K90+L90</f>
        <v>6</v>
      </c>
      <c r="N90" s="11">
        <f>M90/12</f>
        <v>0.5</v>
      </c>
      <c r="O90" s="3" t="s">
        <v>5</v>
      </c>
      <c r="P90" s="4">
        <v>2</v>
      </c>
      <c r="Q90" s="4"/>
      <c r="R90" s="4"/>
      <c r="S90" s="4">
        <v>4</v>
      </c>
      <c r="T90" s="11">
        <f>P90+Q90+R90+S90</f>
        <v>6</v>
      </c>
      <c r="U90" s="11">
        <f>T90/12</f>
        <v>0.5</v>
      </c>
      <c r="V90" s="3" t="s">
        <v>5</v>
      </c>
      <c r="W90" s="4">
        <v>2</v>
      </c>
      <c r="X90" s="4"/>
      <c r="Y90" s="4"/>
      <c r="Z90" s="4">
        <v>4</v>
      </c>
      <c r="AA90" s="11">
        <f>W90+X90+Y90+Z90</f>
        <v>6</v>
      </c>
      <c r="AB90" s="11">
        <f>AA90/12</f>
        <v>0.5</v>
      </c>
      <c r="AC90" s="3" t="s">
        <v>5</v>
      </c>
      <c r="AD90" s="4">
        <v>2</v>
      </c>
      <c r="AE90" s="4"/>
      <c r="AF90" s="4">
        <v>2</v>
      </c>
      <c r="AG90" s="4">
        <v>6</v>
      </c>
      <c r="AH90" s="11">
        <f>AD90+AE90+AF90+AG90</f>
        <v>10</v>
      </c>
      <c r="AI90" s="11">
        <f>AH90/12</f>
        <v>0.83333333333333337</v>
      </c>
      <c r="AJ90" s="17" t="s">
        <v>5</v>
      </c>
      <c r="AK90" s="15">
        <f>B90+I90+P90+W90+AD90</f>
        <v>10</v>
      </c>
      <c r="AL90" s="10">
        <f>AK90/6</f>
        <v>1.6666666666666667</v>
      </c>
      <c r="AM90" s="15">
        <f>C90+J90+Q90+X90+AE90</f>
        <v>0</v>
      </c>
      <c r="AN90" s="10">
        <f>AM90/6</f>
        <v>0</v>
      </c>
      <c r="AO90" s="15">
        <f>D90+K90+R90+Y90+AF90</f>
        <v>2</v>
      </c>
      <c r="AP90" s="10">
        <f>AO90/6</f>
        <v>0.33333333333333331</v>
      </c>
      <c r="AQ90" s="15">
        <f>E90+L90+S90+Z90+AG90</f>
        <v>22</v>
      </c>
      <c r="AR90" s="10">
        <f>AQ90/6</f>
        <v>3.6666666666666665</v>
      </c>
      <c r="AS90" s="10">
        <f>AK90+AM90+AO90+AQ90</f>
        <v>34</v>
      </c>
    </row>
    <row r="91" spans="1:45" hidden="1">
      <c r="A91" s="3" t="s">
        <v>23</v>
      </c>
      <c r="B91" s="4"/>
      <c r="C91" s="4"/>
      <c r="D91" s="4"/>
      <c r="E91" s="4">
        <v>4</v>
      </c>
      <c r="F91" s="11">
        <f t="shared" ref="F91:F101" si="204">B91+C91+D91+E91</f>
        <v>4</v>
      </c>
      <c r="G91" s="11">
        <f t="shared" ref="G91:G102" si="205">F91/12</f>
        <v>0.33333333333333331</v>
      </c>
      <c r="H91" s="3" t="s">
        <v>23</v>
      </c>
      <c r="I91" s="4"/>
      <c r="J91" s="4"/>
      <c r="K91" s="4"/>
      <c r="L91" s="4">
        <v>4</v>
      </c>
      <c r="M91" s="11">
        <f t="shared" ref="M91:M101" si="206">I91+J91+K91+L91</f>
        <v>4</v>
      </c>
      <c r="N91" s="11">
        <f t="shared" ref="N91:N102" si="207">M91/12</f>
        <v>0.33333333333333331</v>
      </c>
      <c r="O91" s="3" t="s">
        <v>23</v>
      </c>
      <c r="P91" s="4"/>
      <c r="Q91" s="4"/>
      <c r="R91" s="4"/>
      <c r="S91" s="4">
        <v>4</v>
      </c>
      <c r="T91" s="11">
        <f t="shared" ref="T91:T101" si="208">P91+Q91+R91+S91</f>
        <v>4</v>
      </c>
      <c r="U91" s="11">
        <f t="shared" ref="U91:U102" si="209">T91/12</f>
        <v>0.33333333333333331</v>
      </c>
      <c r="V91" s="3" t="s">
        <v>23</v>
      </c>
      <c r="W91" s="4"/>
      <c r="X91" s="4"/>
      <c r="Y91" s="4"/>
      <c r="Z91" s="4">
        <v>4</v>
      </c>
      <c r="AA91" s="11">
        <f t="shared" ref="AA91:AA101" si="210">W91+X91+Y91+Z91</f>
        <v>4</v>
      </c>
      <c r="AB91" s="11">
        <f t="shared" ref="AB91:AB102" si="211">AA91/12</f>
        <v>0.33333333333333331</v>
      </c>
      <c r="AC91" s="3" t="s">
        <v>23</v>
      </c>
      <c r="AD91" s="4"/>
      <c r="AE91" s="4"/>
      <c r="AF91" s="4"/>
      <c r="AG91" s="4">
        <v>4</v>
      </c>
      <c r="AH91" s="11">
        <f t="shared" ref="AH91:AH101" si="212">AD91+AE91+AF91+AG91</f>
        <v>4</v>
      </c>
      <c r="AI91" s="11">
        <f t="shared" ref="AI91:AI102" si="213">AH91/12</f>
        <v>0.33333333333333331</v>
      </c>
      <c r="AJ91" s="17" t="s">
        <v>23</v>
      </c>
      <c r="AK91" s="15">
        <f t="shared" ref="AK91:AK101" si="214">B91+I91+P91+W91+AD91</f>
        <v>0</v>
      </c>
      <c r="AL91" s="10">
        <f t="shared" ref="AL91:AL101" si="215">AK91/6</f>
        <v>0</v>
      </c>
      <c r="AM91" s="15">
        <f t="shared" ref="AM91:AM101" si="216">C91+J91+Q91+X91+AE91</f>
        <v>0</v>
      </c>
      <c r="AN91" s="10">
        <f t="shared" ref="AN91:AN101" si="217">AM91/6</f>
        <v>0</v>
      </c>
      <c r="AO91" s="15">
        <f t="shared" ref="AO91:AO101" si="218">D91+K91+R91+Y91+AF91</f>
        <v>0</v>
      </c>
      <c r="AP91" s="10">
        <f t="shared" ref="AP91:AP101" si="219">AO91/6</f>
        <v>0</v>
      </c>
      <c r="AQ91" s="15">
        <f t="shared" ref="AQ91:AQ101" si="220">E91+L91+S91+Z91+AG91</f>
        <v>20</v>
      </c>
      <c r="AR91" s="10">
        <f t="shared" ref="AR91:AR101" si="221">AQ91/6</f>
        <v>3.3333333333333335</v>
      </c>
      <c r="AS91" s="10">
        <f t="shared" ref="AS91:AS101" si="222">AK91+AM91+AO91+AQ91</f>
        <v>20</v>
      </c>
    </row>
    <row r="92" spans="1:45" ht="48" hidden="1">
      <c r="A92" s="3" t="s">
        <v>24</v>
      </c>
      <c r="B92" s="4"/>
      <c r="C92" s="4"/>
      <c r="D92" s="4"/>
      <c r="E92" s="4">
        <v>2</v>
      </c>
      <c r="F92" s="11">
        <f t="shared" si="204"/>
        <v>2</v>
      </c>
      <c r="G92" s="11">
        <f t="shared" si="205"/>
        <v>0.16666666666666666</v>
      </c>
      <c r="H92" s="3" t="s">
        <v>24</v>
      </c>
      <c r="I92" s="4"/>
      <c r="J92" s="4"/>
      <c r="K92" s="4"/>
      <c r="L92" s="4">
        <v>2</v>
      </c>
      <c r="M92" s="11">
        <f t="shared" si="206"/>
        <v>2</v>
      </c>
      <c r="N92" s="11">
        <f t="shared" si="207"/>
        <v>0.16666666666666666</v>
      </c>
      <c r="O92" s="3" t="s">
        <v>24</v>
      </c>
      <c r="P92" s="4">
        <v>1</v>
      </c>
      <c r="Q92" s="4"/>
      <c r="R92" s="4"/>
      <c r="S92" s="4">
        <v>2</v>
      </c>
      <c r="T92" s="11">
        <f t="shared" si="208"/>
        <v>3</v>
      </c>
      <c r="U92" s="11">
        <f t="shared" si="209"/>
        <v>0.25</v>
      </c>
      <c r="V92" s="3" t="s">
        <v>24</v>
      </c>
      <c r="W92" s="4">
        <v>1</v>
      </c>
      <c r="X92" s="4"/>
      <c r="Y92" s="4"/>
      <c r="Z92" s="4">
        <v>2</v>
      </c>
      <c r="AA92" s="11">
        <f t="shared" si="210"/>
        <v>3</v>
      </c>
      <c r="AB92" s="11">
        <f t="shared" si="211"/>
        <v>0.25</v>
      </c>
      <c r="AC92" s="3" t="s">
        <v>24</v>
      </c>
      <c r="AD92" s="4"/>
      <c r="AE92" s="4"/>
      <c r="AF92" s="4"/>
      <c r="AG92" s="4">
        <v>2</v>
      </c>
      <c r="AH92" s="11">
        <f t="shared" si="212"/>
        <v>2</v>
      </c>
      <c r="AI92" s="11">
        <f t="shared" si="213"/>
        <v>0.16666666666666666</v>
      </c>
      <c r="AJ92" s="17" t="s">
        <v>24</v>
      </c>
      <c r="AK92" s="15">
        <f t="shared" si="214"/>
        <v>2</v>
      </c>
      <c r="AL92" s="10">
        <f t="shared" si="215"/>
        <v>0.33333333333333331</v>
      </c>
      <c r="AM92" s="15">
        <f t="shared" si="216"/>
        <v>0</v>
      </c>
      <c r="AN92" s="10">
        <f t="shared" si="217"/>
        <v>0</v>
      </c>
      <c r="AO92" s="15">
        <f t="shared" si="218"/>
        <v>0</v>
      </c>
      <c r="AP92" s="10">
        <f t="shared" si="219"/>
        <v>0</v>
      </c>
      <c r="AQ92" s="15">
        <f t="shared" si="220"/>
        <v>10</v>
      </c>
      <c r="AR92" s="10">
        <f t="shared" si="221"/>
        <v>1.6666666666666667</v>
      </c>
      <c r="AS92" s="10">
        <f t="shared" si="222"/>
        <v>12</v>
      </c>
    </row>
    <row r="93" spans="1:45" hidden="1">
      <c r="A93" s="3" t="s">
        <v>7</v>
      </c>
      <c r="B93" s="4">
        <v>2</v>
      </c>
      <c r="C93" s="4"/>
      <c r="D93" s="4"/>
      <c r="E93" s="4">
        <v>4</v>
      </c>
      <c r="F93" s="11">
        <f t="shared" si="204"/>
        <v>6</v>
      </c>
      <c r="G93" s="11">
        <f t="shared" si="205"/>
        <v>0.5</v>
      </c>
      <c r="H93" s="3" t="s">
        <v>7</v>
      </c>
      <c r="I93" s="4">
        <v>2</v>
      </c>
      <c r="J93" s="4"/>
      <c r="K93" s="4"/>
      <c r="L93" s="4">
        <v>4</v>
      </c>
      <c r="M93" s="11">
        <f t="shared" si="206"/>
        <v>6</v>
      </c>
      <c r="N93" s="11">
        <f t="shared" si="207"/>
        <v>0.5</v>
      </c>
      <c r="O93" s="3" t="s">
        <v>7</v>
      </c>
      <c r="P93" s="4">
        <v>2</v>
      </c>
      <c r="Q93" s="4"/>
      <c r="R93" s="4"/>
      <c r="S93" s="4">
        <v>4</v>
      </c>
      <c r="T93" s="11">
        <f t="shared" si="208"/>
        <v>6</v>
      </c>
      <c r="U93" s="11">
        <f t="shared" si="209"/>
        <v>0.5</v>
      </c>
      <c r="V93" s="3" t="s">
        <v>7</v>
      </c>
      <c r="W93" s="4">
        <v>2</v>
      </c>
      <c r="X93" s="4"/>
      <c r="Y93" s="4"/>
      <c r="Z93" s="4">
        <v>4</v>
      </c>
      <c r="AA93" s="11">
        <f t="shared" si="210"/>
        <v>6</v>
      </c>
      <c r="AB93" s="11">
        <f t="shared" si="211"/>
        <v>0.5</v>
      </c>
      <c r="AC93" s="3" t="s">
        <v>7</v>
      </c>
      <c r="AD93" s="4">
        <v>1</v>
      </c>
      <c r="AE93" s="4"/>
      <c r="AF93" s="4">
        <v>3</v>
      </c>
      <c r="AG93" s="4">
        <v>4</v>
      </c>
      <c r="AH93" s="11">
        <f t="shared" si="212"/>
        <v>8</v>
      </c>
      <c r="AI93" s="11">
        <f t="shared" si="213"/>
        <v>0.66666666666666663</v>
      </c>
      <c r="AJ93" s="17" t="s">
        <v>7</v>
      </c>
      <c r="AK93" s="15">
        <f t="shared" si="214"/>
        <v>9</v>
      </c>
      <c r="AL93" s="10">
        <f t="shared" si="215"/>
        <v>1.5</v>
      </c>
      <c r="AM93" s="15">
        <f t="shared" si="216"/>
        <v>0</v>
      </c>
      <c r="AN93" s="10">
        <f t="shared" si="217"/>
        <v>0</v>
      </c>
      <c r="AO93" s="15">
        <f t="shared" si="218"/>
        <v>3</v>
      </c>
      <c r="AP93" s="10">
        <f t="shared" si="219"/>
        <v>0.5</v>
      </c>
      <c r="AQ93" s="15">
        <f t="shared" si="220"/>
        <v>20</v>
      </c>
      <c r="AR93" s="10">
        <f t="shared" si="221"/>
        <v>3.3333333333333335</v>
      </c>
      <c r="AS93" s="10">
        <f t="shared" si="222"/>
        <v>32</v>
      </c>
    </row>
    <row r="94" spans="1:45" hidden="1">
      <c r="A94" s="3" t="s">
        <v>25</v>
      </c>
      <c r="B94" s="4">
        <v>1</v>
      </c>
      <c r="C94" s="4"/>
      <c r="D94" s="4"/>
      <c r="E94" s="4">
        <v>4</v>
      </c>
      <c r="F94" s="11">
        <f t="shared" si="204"/>
        <v>5</v>
      </c>
      <c r="G94" s="11">
        <f t="shared" si="205"/>
        <v>0.41666666666666669</v>
      </c>
      <c r="H94" s="3" t="s">
        <v>25</v>
      </c>
      <c r="I94" s="4">
        <v>2</v>
      </c>
      <c r="J94" s="4"/>
      <c r="K94" s="4"/>
      <c r="L94" s="4">
        <v>4</v>
      </c>
      <c r="M94" s="11">
        <f t="shared" si="206"/>
        <v>6</v>
      </c>
      <c r="N94" s="11">
        <f t="shared" si="207"/>
        <v>0.5</v>
      </c>
      <c r="O94" s="3" t="s">
        <v>25</v>
      </c>
      <c r="P94" s="4">
        <v>1</v>
      </c>
      <c r="Q94" s="4"/>
      <c r="R94" s="4"/>
      <c r="S94" s="4">
        <v>4</v>
      </c>
      <c r="T94" s="11">
        <f t="shared" si="208"/>
        <v>5</v>
      </c>
      <c r="U94" s="11">
        <f t="shared" si="209"/>
        <v>0.41666666666666669</v>
      </c>
      <c r="V94" s="3" t="s">
        <v>25</v>
      </c>
      <c r="W94" s="4">
        <v>1</v>
      </c>
      <c r="X94" s="4"/>
      <c r="Y94" s="4"/>
      <c r="Z94" s="4">
        <v>4</v>
      </c>
      <c r="AA94" s="11">
        <f t="shared" si="210"/>
        <v>5</v>
      </c>
      <c r="AB94" s="11">
        <f t="shared" si="211"/>
        <v>0.41666666666666669</v>
      </c>
      <c r="AC94" s="3" t="s">
        <v>25</v>
      </c>
      <c r="AD94" s="4"/>
      <c r="AE94" s="4"/>
      <c r="AF94" s="4"/>
      <c r="AG94" s="4">
        <v>4</v>
      </c>
      <c r="AH94" s="11">
        <f t="shared" si="212"/>
        <v>4</v>
      </c>
      <c r="AI94" s="11">
        <f t="shared" si="213"/>
        <v>0.33333333333333331</v>
      </c>
      <c r="AJ94" s="17" t="s">
        <v>25</v>
      </c>
      <c r="AK94" s="15">
        <f t="shared" si="214"/>
        <v>5</v>
      </c>
      <c r="AL94" s="10">
        <f t="shared" si="215"/>
        <v>0.83333333333333337</v>
      </c>
      <c r="AM94" s="15">
        <f t="shared" si="216"/>
        <v>0</v>
      </c>
      <c r="AN94" s="10">
        <f t="shared" si="217"/>
        <v>0</v>
      </c>
      <c r="AO94" s="15">
        <f t="shared" si="218"/>
        <v>0</v>
      </c>
      <c r="AP94" s="10">
        <f t="shared" si="219"/>
        <v>0</v>
      </c>
      <c r="AQ94" s="15">
        <f t="shared" si="220"/>
        <v>20</v>
      </c>
      <c r="AR94" s="10">
        <f t="shared" si="221"/>
        <v>3.3333333333333335</v>
      </c>
      <c r="AS94" s="10">
        <f t="shared" si="222"/>
        <v>25</v>
      </c>
    </row>
    <row r="95" spans="1:45" hidden="1">
      <c r="A95" s="3" t="s">
        <v>26</v>
      </c>
      <c r="B95" s="4"/>
      <c r="C95" s="4"/>
      <c r="D95" s="4"/>
      <c r="E95" s="4">
        <v>4</v>
      </c>
      <c r="F95" s="11">
        <f t="shared" si="204"/>
        <v>4</v>
      </c>
      <c r="G95" s="11">
        <f t="shared" si="205"/>
        <v>0.33333333333333331</v>
      </c>
      <c r="H95" s="3" t="s">
        <v>26</v>
      </c>
      <c r="I95" s="4">
        <v>2</v>
      </c>
      <c r="J95" s="4"/>
      <c r="K95" s="4"/>
      <c r="L95" s="4">
        <v>4</v>
      </c>
      <c r="M95" s="11">
        <f t="shared" si="206"/>
        <v>6</v>
      </c>
      <c r="N95" s="11">
        <f t="shared" si="207"/>
        <v>0.5</v>
      </c>
      <c r="O95" s="3" t="s">
        <v>26</v>
      </c>
      <c r="P95" s="4">
        <v>2</v>
      </c>
      <c r="Q95" s="4"/>
      <c r="R95" s="4"/>
      <c r="S95" s="4">
        <v>4</v>
      </c>
      <c r="T95" s="11">
        <f t="shared" si="208"/>
        <v>6</v>
      </c>
      <c r="U95" s="11">
        <f t="shared" si="209"/>
        <v>0.5</v>
      </c>
      <c r="V95" s="3" t="s">
        <v>26</v>
      </c>
      <c r="W95" s="4">
        <v>1</v>
      </c>
      <c r="X95" s="4"/>
      <c r="Y95" s="4"/>
      <c r="Z95" s="4">
        <v>4</v>
      </c>
      <c r="AA95" s="11">
        <f t="shared" si="210"/>
        <v>5</v>
      </c>
      <c r="AB95" s="11">
        <f t="shared" si="211"/>
        <v>0.41666666666666669</v>
      </c>
      <c r="AC95" s="3" t="s">
        <v>26</v>
      </c>
      <c r="AD95" s="4">
        <v>1</v>
      </c>
      <c r="AE95" s="4"/>
      <c r="AF95" s="4"/>
      <c r="AG95" s="4">
        <v>4</v>
      </c>
      <c r="AH95" s="11">
        <f t="shared" si="212"/>
        <v>5</v>
      </c>
      <c r="AI95" s="11">
        <f t="shared" si="213"/>
        <v>0.41666666666666669</v>
      </c>
      <c r="AJ95" s="17" t="s">
        <v>26</v>
      </c>
      <c r="AK95" s="15">
        <f t="shared" si="214"/>
        <v>6</v>
      </c>
      <c r="AL95" s="10">
        <f t="shared" si="215"/>
        <v>1</v>
      </c>
      <c r="AM95" s="15">
        <f t="shared" si="216"/>
        <v>0</v>
      </c>
      <c r="AN95" s="10">
        <f t="shared" si="217"/>
        <v>0</v>
      </c>
      <c r="AO95" s="15">
        <f t="shared" si="218"/>
        <v>0</v>
      </c>
      <c r="AP95" s="10">
        <f t="shared" si="219"/>
        <v>0</v>
      </c>
      <c r="AQ95" s="15">
        <f t="shared" si="220"/>
        <v>20</v>
      </c>
      <c r="AR95" s="10">
        <f t="shared" si="221"/>
        <v>3.3333333333333335</v>
      </c>
      <c r="AS95" s="10">
        <f t="shared" si="222"/>
        <v>26</v>
      </c>
    </row>
    <row r="96" spans="1:45" hidden="1">
      <c r="A96" s="3" t="s">
        <v>27</v>
      </c>
      <c r="B96" s="4">
        <v>1</v>
      </c>
      <c r="C96" s="4"/>
      <c r="D96" s="4"/>
      <c r="E96" s="4">
        <v>4</v>
      </c>
      <c r="F96" s="11">
        <f t="shared" si="204"/>
        <v>5</v>
      </c>
      <c r="G96" s="11">
        <f t="shared" si="205"/>
        <v>0.41666666666666669</v>
      </c>
      <c r="H96" s="3" t="s">
        <v>27</v>
      </c>
      <c r="I96" s="4">
        <v>2</v>
      </c>
      <c r="J96" s="4"/>
      <c r="K96" s="4"/>
      <c r="L96" s="4">
        <v>4</v>
      </c>
      <c r="M96" s="11">
        <f t="shared" si="206"/>
        <v>6</v>
      </c>
      <c r="N96" s="11">
        <f t="shared" si="207"/>
        <v>0.5</v>
      </c>
      <c r="O96" s="3" t="s">
        <v>27</v>
      </c>
      <c r="P96" s="4">
        <v>2</v>
      </c>
      <c r="Q96" s="4"/>
      <c r="R96" s="4"/>
      <c r="S96" s="4">
        <v>4</v>
      </c>
      <c r="T96" s="11">
        <f t="shared" si="208"/>
        <v>6</v>
      </c>
      <c r="U96" s="11">
        <f t="shared" si="209"/>
        <v>0.5</v>
      </c>
      <c r="V96" s="3" t="s">
        <v>27</v>
      </c>
      <c r="W96" s="4">
        <v>2</v>
      </c>
      <c r="X96" s="4"/>
      <c r="Y96" s="4"/>
      <c r="Z96" s="4">
        <v>4</v>
      </c>
      <c r="AA96" s="11">
        <f t="shared" si="210"/>
        <v>6</v>
      </c>
      <c r="AB96" s="11">
        <f t="shared" si="211"/>
        <v>0.5</v>
      </c>
      <c r="AC96" s="3" t="s">
        <v>27</v>
      </c>
      <c r="AD96" s="4">
        <v>1</v>
      </c>
      <c r="AE96" s="4"/>
      <c r="AF96" s="4"/>
      <c r="AG96" s="4">
        <v>4</v>
      </c>
      <c r="AH96" s="11">
        <f t="shared" si="212"/>
        <v>5</v>
      </c>
      <c r="AI96" s="11">
        <f t="shared" si="213"/>
        <v>0.41666666666666669</v>
      </c>
      <c r="AJ96" s="17" t="s">
        <v>27</v>
      </c>
      <c r="AK96" s="15">
        <f t="shared" si="214"/>
        <v>8</v>
      </c>
      <c r="AL96" s="10">
        <f t="shared" si="215"/>
        <v>1.3333333333333333</v>
      </c>
      <c r="AM96" s="15">
        <f t="shared" si="216"/>
        <v>0</v>
      </c>
      <c r="AN96" s="10">
        <f t="shared" si="217"/>
        <v>0</v>
      </c>
      <c r="AO96" s="15">
        <f t="shared" si="218"/>
        <v>0</v>
      </c>
      <c r="AP96" s="10">
        <f t="shared" si="219"/>
        <v>0</v>
      </c>
      <c r="AQ96" s="15">
        <f t="shared" si="220"/>
        <v>20</v>
      </c>
      <c r="AR96" s="10">
        <f t="shared" si="221"/>
        <v>3.3333333333333335</v>
      </c>
      <c r="AS96" s="10">
        <f t="shared" si="222"/>
        <v>28</v>
      </c>
    </row>
    <row r="97" spans="1:45" hidden="1">
      <c r="A97" s="3" t="s">
        <v>40</v>
      </c>
      <c r="B97" s="4"/>
      <c r="C97" s="4"/>
      <c r="D97" s="4"/>
      <c r="E97" s="4">
        <v>4</v>
      </c>
      <c r="F97" s="11">
        <f t="shared" si="204"/>
        <v>4</v>
      </c>
      <c r="G97" s="11">
        <f t="shared" si="205"/>
        <v>0.33333333333333331</v>
      </c>
      <c r="H97" s="3" t="s">
        <v>40</v>
      </c>
      <c r="I97" s="4">
        <v>2</v>
      </c>
      <c r="J97" s="4"/>
      <c r="K97" s="4"/>
      <c r="L97" s="4">
        <v>4</v>
      </c>
      <c r="M97" s="11">
        <f t="shared" si="206"/>
        <v>6</v>
      </c>
      <c r="N97" s="11">
        <f t="shared" si="207"/>
        <v>0.5</v>
      </c>
      <c r="O97" s="3" t="s">
        <v>40</v>
      </c>
      <c r="P97" s="4">
        <v>2</v>
      </c>
      <c r="Q97" s="4"/>
      <c r="R97" s="4"/>
      <c r="S97" s="4">
        <v>4</v>
      </c>
      <c r="T97" s="11">
        <f t="shared" si="208"/>
        <v>6</v>
      </c>
      <c r="U97" s="11">
        <f t="shared" si="209"/>
        <v>0.5</v>
      </c>
      <c r="V97" s="3" t="s">
        <v>40</v>
      </c>
      <c r="W97" s="4">
        <v>2</v>
      </c>
      <c r="X97" s="4"/>
      <c r="Y97" s="4"/>
      <c r="Z97" s="4">
        <v>4</v>
      </c>
      <c r="AA97" s="11">
        <f t="shared" si="210"/>
        <v>6</v>
      </c>
      <c r="AB97" s="11">
        <f t="shared" si="211"/>
        <v>0.5</v>
      </c>
      <c r="AC97" s="3" t="s">
        <v>40</v>
      </c>
      <c r="AD97" s="4">
        <v>1</v>
      </c>
      <c r="AE97" s="4"/>
      <c r="AF97" s="4"/>
      <c r="AG97" s="4">
        <v>4</v>
      </c>
      <c r="AH97" s="11">
        <f t="shared" si="212"/>
        <v>5</v>
      </c>
      <c r="AI97" s="11">
        <f t="shared" si="213"/>
        <v>0.41666666666666669</v>
      </c>
      <c r="AJ97" s="17" t="s">
        <v>40</v>
      </c>
      <c r="AK97" s="15">
        <f t="shared" si="214"/>
        <v>7</v>
      </c>
      <c r="AL97" s="10">
        <f t="shared" si="215"/>
        <v>1.1666666666666667</v>
      </c>
      <c r="AM97" s="15">
        <f t="shared" si="216"/>
        <v>0</v>
      </c>
      <c r="AN97" s="10">
        <f t="shared" si="217"/>
        <v>0</v>
      </c>
      <c r="AO97" s="15">
        <f t="shared" si="218"/>
        <v>0</v>
      </c>
      <c r="AP97" s="10">
        <f t="shared" si="219"/>
        <v>0</v>
      </c>
      <c r="AQ97" s="15">
        <f t="shared" si="220"/>
        <v>20</v>
      </c>
      <c r="AR97" s="10">
        <f t="shared" si="221"/>
        <v>3.3333333333333335</v>
      </c>
      <c r="AS97" s="10">
        <f t="shared" si="222"/>
        <v>27</v>
      </c>
    </row>
    <row r="98" spans="1:45" hidden="1">
      <c r="A98" s="3" t="s">
        <v>38</v>
      </c>
      <c r="B98" s="4"/>
      <c r="C98" s="4"/>
      <c r="D98" s="4"/>
      <c r="E98" s="4">
        <v>4</v>
      </c>
      <c r="F98" s="11">
        <f t="shared" si="204"/>
        <v>4</v>
      </c>
      <c r="G98" s="11">
        <f t="shared" si="205"/>
        <v>0.33333333333333331</v>
      </c>
      <c r="H98" s="3" t="s">
        <v>38</v>
      </c>
      <c r="I98" s="4"/>
      <c r="J98" s="4"/>
      <c r="K98" s="4"/>
      <c r="L98" s="4">
        <v>4</v>
      </c>
      <c r="M98" s="11">
        <f t="shared" si="206"/>
        <v>4</v>
      </c>
      <c r="N98" s="11">
        <f t="shared" si="207"/>
        <v>0.33333333333333331</v>
      </c>
      <c r="O98" s="3" t="s">
        <v>38</v>
      </c>
      <c r="P98" s="4"/>
      <c r="Q98" s="4"/>
      <c r="R98" s="4"/>
      <c r="S98" s="4">
        <v>4</v>
      </c>
      <c r="T98" s="11">
        <f t="shared" si="208"/>
        <v>4</v>
      </c>
      <c r="U98" s="11">
        <f t="shared" si="209"/>
        <v>0.33333333333333331</v>
      </c>
      <c r="V98" s="3" t="s">
        <v>38</v>
      </c>
      <c r="W98" s="4">
        <v>2</v>
      </c>
      <c r="X98" s="4"/>
      <c r="Y98" s="4"/>
      <c r="Z98" s="4">
        <v>4</v>
      </c>
      <c r="AA98" s="11">
        <f t="shared" si="210"/>
        <v>6</v>
      </c>
      <c r="AB98" s="11">
        <f t="shared" si="211"/>
        <v>0.5</v>
      </c>
      <c r="AC98" s="3" t="s">
        <v>38</v>
      </c>
      <c r="AD98" s="4"/>
      <c r="AE98" s="4"/>
      <c r="AF98" s="4"/>
      <c r="AG98" s="4">
        <v>4</v>
      </c>
      <c r="AH98" s="11">
        <f t="shared" si="212"/>
        <v>4</v>
      </c>
      <c r="AI98" s="11">
        <f t="shared" si="213"/>
        <v>0.33333333333333331</v>
      </c>
      <c r="AJ98" s="17" t="s">
        <v>38</v>
      </c>
      <c r="AK98" s="15">
        <f t="shared" si="214"/>
        <v>2</v>
      </c>
      <c r="AL98" s="10">
        <f t="shared" si="215"/>
        <v>0.33333333333333331</v>
      </c>
      <c r="AM98" s="15">
        <f t="shared" si="216"/>
        <v>0</v>
      </c>
      <c r="AN98" s="10">
        <f t="shared" si="217"/>
        <v>0</v>
      </c>
      <c r="AO98" s="15">
        <f t="shared" si="218"/>
        <v>0</v>
      </c>
      <c r="AP98" s="10">
        <f t="shared" si="219"/>
        <v>0</v>
      </c>
      <c r="AQ98" s="15">
        <f t="shared" si="220"/>
        <v>20</v>
      </c>
      <c r="AR98" s="10">
        <f t="shared" si="221"/>
        <v>3.3333333333333335</v>
      </c>
      <c r="AS98" s="10">
        <f t="shared" si="222"/>
        <v>22</v>
      </c>
    </row>
    <row r="99" spans="1:45" ht="24" hidden="1">
      <c r="A99" s="3" t="s">
        <v>41</v>
      </c>
      <c r="B99" s="4"/>
      <c r="C99" s="4"/>
      <c r="D99" s="4"/>
      <c r="E99" s="4">
        <v>4</v>
      </c>
      <c r="F99" s="11">
        <f t="shared" si="204"/>
        <v>4</v>
      </c>
      <c r="G99" s="11">
        <f t="shared" si="205"/>
        <v>0.33333333333333331</v>
      </c>
      <c r="H99" s="3" t="s">
        <v>41</v>
      </c>
      <c r="I99" s="4"/>
      <c r="J99" s="4"/>
      <c r="K99" s="4"/>
      <c r="L99" s="4">
        <v>4</v>
      </c>
      <c r="M99" s="11">
        <f t="shared" si="206"/>
        <v>4</v>
      </c>
      <c r="N99" s="11">
        <f t="shared" si="207"/>
        <v>0.33333333333333331</v>
      </c>
      <c r="O99" s="3" t="s">
        <v>41</v>
      </c>
      <c r="P99" s="4"/>
      <c r="Q99" s="4"/>
      <c r="R99" s="4"/>
      <c r="S99" s="4">
        <v>4</v>
      </c>
      <c r="T99" s="11">
        <f t="shared" si="208"/>
        <v>4</v>
      </c>
      <c r="U99" s="11">
        <f t="shared" si="209"/>
        <v>0.33333333333333331</v>
      </c>
      <c r="V99" s="3" t="s">
        <v>41</v>
      </c>
      <c r="W99" s="4"/>
      <c r="X99" s="4"/>
      <c r="Y99" s="4"/>
      <c r="Z99" s="4">
        <v>4</v>
      </c>
      <c r="AA99" s="11">
        <f t="shared" si="210"/>
        <v>4</v>
      </c>
      <c r="AB99" s="11">
        <f t="shared" si="211"/>
        <v>0.33333333333333331</v>
      </c>
      <c r="AC99" s="3" t="s">
        <v>41</v>
      </c>
      <c r="AD99" s="4"/>
      <c r="AE99" s="4"/>
      <c r="AF99" s="4"/>
      <c r="AG99" s="4">
        <v>4</v>
      </c>
      <c r="AH99" s="11">
        <f t="shared" si="212"/>
        <v>4</v>
      </c>
      <c r="AI99" s="11">
        <f t="shared" si="213"/>
        <v>0.33333333333333331</v>
      </c>
      <c r="AJ99" s="17" t="s">
        <v>41</v>
      </c>
      <c r="AK99" s="15">
        <f t="shared" si="214"/>
        <v>0</v>
      </c>
      <c r="AL99" s="10">
        <f t="shared" si="215"/>
        <v>0</v>
      </c>
      <c r="AM99" s="15">
        <f t="shared" si="216"/>
        <v>0</v>
      </c>
      <c r="AN99" s="10">
        <f t="shared" si="217"/>
        <v>0</v>
      </c>
      <c r="AO99" s="15">
        <f t="shared" si="218"/>
        <v>0</v>
      </c>
      <c r="AP99" s="10">
        <f t="shared" si="219"/>
        <v>0</v>
      </c>
      <c r="AQ99" s="15">
        <f t="shared" si="220"/>
        <v>20</v>
      </c>
      <c r="AR99" s="10">
        <f t="shared" si="221"/>
        <v>3.3333333333333335</v>
      </c>
      <c r="AS99" s="10">
        <f t="shared" si="222"/>
        <v>20</v>
      </c>
    </row>
    <row r="100" spans="1:45" hidden="1">
      <c r="A100" s="3" t="s">
        <v>37</v>
      </c>
      <c r="B100" s="4"/>
      <c r="C100" s="4"/>
      <c r="D100" s="4"/>
      <c r="E100" s="4">
        <v>4</v>
      </c>
      <c r="F100" s="11">
        <f t="shared" si="204"/>
        <v>4</v>
      </c>
      <c r="G100" s="11">
        <f t="shared" si="205"/>
        <v>0.33333333333333331</v>
      </c>
      <c r="H100" s="3" t="s">
        <v>37</v>
      </c>
      <c r="I100" s="4"/>
      <c r="J100" s="4"/>
      <c r="K100" s="4"/>
      <c r="L100" s="4">
        <v>4</v>
      </c>
      <c r="M100" s="11">
        <f t="shared" si="206"/>
        <v>4</v>
      </c>
      <c r="N100" s="11">
        <f t="shared" si="207"/>
        <v>0.33333333333333331</v>
      </c>
      <c r="O100" s="3" t="s">
        <v>37</v>
      </c>
      <c r="P100" s="4">
        <v>1</v>
      </c>
      <c r="Q100" s="4"/>
      <c r="R100" s="4"/>
      <c r="S100" s="4">
        <v>4</v>
      </c>
      <c r="T100" s="11">
        <f t="shared" si="208"/>
        <v>5</v>
      </c>
      <c r="U100" s="11">
        <f t="shared" si="209"/>
        <v>0.41666666666666669</v>
      </c>
      <c r="V100" s="3" t="s">
        <v>37</v>
      </c>
      <c r="W100" s="4">
        <v>2</v>
      </c>
      <c r="X100" s="4"/>
      <c r="Y100" s="4"/>
      <c r="Z100" s="4">
        <v>4</v>
      </c>
      <c r="AA100" s="11">
        <f t="shared" si="210"/>
        <v>6</v>
      </c>
      <c r="AB100" s="11">
        <f t="shared" si="211"/>
        <v>0.5</v>
      </c>
      <c r="AC100" s="3" t="s">
        <v>37</v>
      </c>
      <c r="AD100" s="4"/>
      <c r="AE100" s="4"/>
      <c r="AF100" s="4"/>
      <c r="AG100" s="4">
        <v>4</v>
      </c>
      <c r="AH100" s="11">
        <f t="shared" si="212"/>
        <v>4</v>
      </c>
      <c r="AI100" s="11">
        <f t="shared" si="213"/>
        <v>0.33333333333333331</v>
      </c>
      <c r="AJ100" s="17" t="s">
        <v>37</v>
      </c>
      <c r="AK100" s="15">
        <f t="shared" si="214"/>
        <v>3</v>
      </c>
      <c r="AL100" s="10">
        <f t="shared" si="215"/>
        <v>0.5</v>
      </c>
      <c r="AM100" s="15">
        <f t="shared" si="216"/>
        <v>0</v>
      </c>
      <c r="AN100" s="10">
        <f t="shared" si="217"/>
        <v>0</v>
      </c>
      <c r="AO100" s="15">
        <f t="shared" si="218"/>
        <v>0</v>
      </c>
      <c r="AP100" s="10">
        <f t="shared" si="219"/>
        <v>0</v>
      </c>
      <c r="AQ100" s="15">
        <f t="shared" si="220"/>
        <v>20</v>
      </c>
      <c r="AR100" s="10">
        <f t="shared" si="221"/>
        <v>3.3333333333333335</v>
      </c>
      <c r="AS100" s="10">
        <f t="shared" si="222"/>
        <v>23</v>
      </c>
    </row>
    <row r="101" spans="1:45" ht="36" hidden="1">
      <c r="A101" s="3" t="s">
        <v>44</v>
      </c>
      <c r="B101" s="4"/>
      <c r="C101" s="4"/>
      <c r="D101" s="4"/>
      <c r="E101" s="4">
        <v>4</v>
      </c>
      <c r="F101" s="11">
        <f t="shared" si="204"/>
        <v>4</v>
      </c>
      <c r="G101" s="11">
        <f t="shared" si="205"/>
        <v>0.33333333333333331</v>
      </c>
      <c r="H101" s="3" t="s">
        <v>44</v>
      </c>
      <c r="I101" s="4"/>
      <c r="J101" s="4"/>
      <c r="K101" s="4"/>
      <c r="L101" s="4">
        <v>4</v>
      </c>
      <c r="M101" s="11">
        <f t="shared" si="206"/>
        <v>4</v>
      </c>
      <c r="N101" s="11">
        <f t="shared" si="207"/>
        <v>0.33333333333333331</v>
      </c>
      <c r="O101" s="3" t="s">
        <v>44</v>
      </c>
      <c r="P101" s="4"/>
      <c r="Q101" s="4"/>
      <c r="R101" s="4"/>
      <c r="S101" s="4">
        <v>4</v>
      </c>
      <c r="T101" s="11">
        <f t="shared" si="208"/>
        <v>4</v>
      </c>
      <c r="U101" s="11">
        <f t="shared" si="209"/>
        <v>0.33333333333333331</v>
      </c>
      <c r="V101" s="3" t="s">
        <v>44</v>
      </c>
      <c r="W101" s="4"/>
      <c r="X101" s="4"/>
      <c r="Y101" s="4"/>
      <c r="Z101" s="4">
        <v>4</v>
      </c>
      <c r="AA101" s="11">
        <f t="shared" si="210"/>
        <v>4</v>
      </c>
      <c r="AB101" s="11">
        <f t="shared" si="211"/>
        <v>0.33333333333333331</v>
      </c>
      <c r="AC101" s="3" t="s">
        <v>44</v>
      </c>
      <c r="AD101" s="4"/>
      <c r="AE101" s="4">
        <v>1</v>
      </c>
      <c r="AF101" s="4"/>
      <c r="AG101" s="4">
        <v>4</v>
      </c>
      <c r="AH101" s="11">
        <f t="shared" si="212"/>
        <v>5</v>
      </c>
      <c r="AI101" s="11">
        <f t="shared" si="213"/>
        <v>0.41666666666666669</v>
      </c>
      <c r="AJ101" s="17" t="s">
        <v>44</v>
      </c>
      <c r="AK101" s="15">
        <f t="shared" si="214"/>
        <v>0</v>
      </c>
      <c r="AL101" s="10">
        <f t="shared" si="215"/>
        <v>0</v>
      </c>
      <c r="AM101" s="15">
        <f t="shared" si="216"/>
        <v>1</v>
      </c>
      <c r="AN101" s="10">
        <f t="shared" si="217"/>
        <v>0.16666666666666666</v>
      </c>
      <c r="AO101" s="15">
        <f t="shared" si="218"/>
        <v>0</v>
      </c>
      <c r="AP101" s="10">
        <f t="shared" si="219"/>
        <v>0</v>
      </c>
      <c r="AQ101" s="15">
        <f t="shared" si="220"/>
        <v>20</v>
      </c>
      <c r="AR101" s="10">
        <f t="shared" si="221"/>
        <v>3.3333333333333335</v>
      </c>
      <c r="AS101" s="10">
        <f t="shared" si="222"/>
        <v>21</v>
      </c>
    </row>
    <row r="102" spans="1:45" hidden="1">
      <c r="A102" s="13" t="s">
        <v>17</v>
      </c>
      <c r="B102" s="14">
        <f>B90+B91+B92+B93+B94+B95+B96+B97+B98+B99+B100+B101</f>
        <v>6</v>
      </c>
      <c r="C102" s="14">
        <f t="shared" ref="C102:E102" si="223">C90+C91+C92+C93+C94+C95+C96+C97+C98+C99+C100+C101</f>
        <v>0</v>
      </c>
      <c r="D102" s="14">
        <f t="shared" si="223"/>
        <v>0</v>
      </c>
      <c r="E102" s="14">
        <f t="shared" si="223"/>
        <v>46</v>
      </c>
      <c r="F102" s="14">
        <f>F90+F91+F92+F93+F94+F95+F96+F97+F98+F99+F100+F101</f>
        <v>52</v>
      </c>
      <c r="G102" s="11">
        <f t="shared" si="205"/>
        <v>4.333333333333333</v>
      </c>
      <c r="H102" s="13" t="s">
        <v>17</v>
      </c>
      <c r="I102" s="14">
        <f>I90+I91+I92+I93+I94+I95+I96+I97+I98+I99+I100+I101</f>
        <v>12</v>
      </c>
      <c r="J102" s="14">
        <f t="shared" ref="J102:L102" si="224">J90+J91+J92+J93+J94+J95+J96+J97+J98+J99+J100+J101</f>
        <v>0</v>
      </c>
      <c r="K102" s="14">
        <f t="shared" si="224"/>
        <v>0</v>
      </c>
      <c r="L102" s="14">
        <f t="shared" si="224"/>
        <v>46</v>
      </c>
      <c r="M102" s="14">
        <f>M90+M91+M92+M93+M94+M95+M96+M97+M98+M99+M100+M101</f>
        <v>58</v>
      </c>
      <c r="N102" s="11">
        <f t="shared" si="207"/>
        <v>4.833333333333333</v>
      </c>
      <c r="O102" s="13" t="s">
        <v>17</v>
      </c>
      <c r="P102" s="14">
        <f>P90+P91+P92+P93+P94+P95+P96+P97+P98+P99+P100+P101</f>
        <v>13</v>
      </c>
      <c r="Q102" s="14">
        <f t="shared" ref="Q102:S102" si="225">Q90+Q91+Q92+Q93+Q94+Q95+Q96+Q97+Q98+Q99+Q100+Q101</f>
        <v>0</v>
      </c>
      <c r="R102" s="14">
        <f t="shared" si="225"/>
        <v>0</v>
      </c>
      <c r="S102" s="14">
        <f t="shared" si="225"/>
        <v>46</v>
      </c>
      <c r="T102" s="14">
        <f>T90+T91+T92+T93+T94+T95+T96+T97+T98+T99+T100+T101</f>
        <v>59</v>
      </c>
      <c r="U102" s="11">
        <f t="shared" si="209"/>
        <v>4.916666666666667</v>
      </c>
      <c r="V102" s="13" t="s">
        <v>17</v>
      </c>
      <c r="W102" s="14">
        <f>W90+W91+W92+W93+W94+W95+W96+W97+W98+W99+W100+W101</f>
        <v>15</v>
      </c>
      <c r="X102" s="14">
        <f t="shared" ref="X102:Z102" si="226">X90+X91+X92+X93+X94+X95+X96+X97+X98+X99+X100+X101</f>
        <v>0</v>
      </c>
      <c r="Y102" s="14">
        <f t="shared" si="226"/>
        <v>0</v>
      </c>
      <c r="Z102" s="14">
        <f t="shared" si="226"/>
        <v>46</v>
      </c>
      <c r="AA102" s="14">
        <f>AA90+AA91+AA92+AA93+AA94+AA95+AA96+AA97+AA98+AA99+AA100+AA101</f>
        <v>61</v>
      </c>
      <c r="AB102" s="11">
        <f t="shared" si="211"/>
        <v>5.083333333333333</v>
      </c>
      <c r="AC102" s="13" t="s">
        <v>17</v>
      </c>
      <c r="AD102" s="14">
        <f>AD90+AD91+AD92+AD93+AD94+AD95+AD96+AD97+AD98+AD99+AD100+AD101</f>
        <v>6</v>
      </c>
      <c r="AE102" s="14">
        <f t="shared" ref="AE102:AG102" si="227">AE90+AE91+AE92+AE93+AE94+AE95+AE96+AE97+AE98+AE99+AE100+AE101</f>
        <v>1</v>
      </c>
      <c r="AF102" s="14">
        <f t="shared" si="227"/>
        <v>5</v>
      </c>
      <c r="AG102" s="14">
        <f t="shared" si="227"/>
        <v>48</v>
      </c>
      <c r="AH102" s="14">
        <f>AH90+AH91+AH92+AH93+AH94+AH95+AH96+AH97+AH98+AH99+AH100+AH101</f>
        <v>60</v>
      </c>
      <c r="AI102" s="11">
        <f t="shared" si="213"/>
        <v>5</v>
      </c>
      <c r="AJ102" s="17" t="s">
        <v>17</v>
      </c>
      <c r="AK102" s="15">
        <f>AK90+AK91+AK92+AK93+AK94+AK95+AK96+AK97+AK98+AK99+AK100+AK101</f>
        <v>52</v>
      </c>
      <c r="AL102" s="10"/>
      <c r="AM102" s="15">
        <f>AM90+AM91+AM92+AM93+AM94+AM95+AM96+AM97+AM98+AM99+AM100+AM101</f>
        <v>1</v>
      </c>
      <c r="AN102" s="10"/>
      <c r="AO102" s="15">
        <f t="shared" ref="AO102" si="228">AO90+AO91+AO92+AO93+AO94+AO95+AO96+AO97+AO98+AO99+AO100+AO101</f>
        <v>5</v>
      </c>
      <c r="AP102" s="10"/>
      <c r="AQ102" s="15">
        <f t="shared" ref="AQ102" si="229">AQ90+AQ91+AQ92+AQ93+AQ94+AQ95+AQ96+AQ97+AQ98+AQ99+AQ100+AQ101</f>
        <v>232</v>
      </c>
      <c r="AR102" s="10"/>
      <c r="AS102" s="10">
        <f>AS90+AS91+AS92+AS93+AS94+AS95+AS96+AS97+AS98+AS99+AS100+AS101</f>
        <v>290</v>
      </c>
    </row>
    <row r="103" spans="1:45" ht="18.75" hidden="1">
      <c r="A103" s="34" t="s">
        <v>54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5"/>
    </row>
    <row r="104" spans="1:45" hidden="1">
      <c r="A104" s="3" t="s">
        <v>5</v>
      </c>
      <c r="B104" s="4">
        <v>1</v>
      </c>
      <c r="C104" s="4"/>
      <c r="D104" s="4">
        <v>4</v>
      </c>
      <c r="E104" s="4">
        <v>4</v>
      </c>
      <c r="F104" s="11">
        <f>B104+C104+D104+E104</f>
        <v>9</v>
      </c>
      <c r="G104" s="11">
        <f>F104/12</f>
        <v>0.75</v>
      </c>
      <c r="H104" s="3" t="s">
        <v>5</v>
      </c>
      <c r="I104" s="4">
        <v>1</v>
      </c>
      <c r="J104" s="4"/>
      <c r="K104" s="4">
        <v>4</v>
      </c>
      <c r="L104" s="4">
        <v>4</v>
      </c>
      <c r="M104" s="11">
        <f>I104+J104+K104+L104</f>
        <v>9</v>
      </c>
      <c r="N104" s="11">
        <f>M104/12</f>
        <v>0.75</v>
      </c>
      <c r="O104" s="3" t="s">
        <v>5</v>
      </c>
      <c r="P104" s="4">
        <v>1</v>
      </c>
      <c r="Q104" s="4"/>
      <c r="R104" s="4">
        <v>4</v>
      </c>
      <c r="S104" s="4">
        <v>4</v>
      </c>
      <c r="T104" s="11">
        <f>P104+Q104+R104+S104</f>
        <v>9</v>
      </c>
      <c r="U104" s="11">
        <f>T104/12</f>
        <v>0.75</v>
      </c>
      <c r="V104" s="3" t="s">
        <v>5</v>
      </c>
      <c r="W104" s="4">
        <v>1</v>
      </c>
      <c r="X104" s="4"/>
      <c r="Y104" s="4">
        <v>4</v>
      </c>
      <c r="Z104" s="4">
        <v>4</v>
      </c>
      <c r="AA104" s="11">
        <f>W104+X104+Y104+Z104</f>
        <v>9</v>
      </c>
      <c r="AB104" s="11">
        <f>AA104/12</f>
        <v>0.75</v>
      </c>
      <c r="AC104" s="3" t="s">
        <v>5</v>
      </c>
      <c r="AD104" s="4"/>
      <c r="AE104" s="4">
        <v>1</v>
      </c>
      <c r="AF104" s="4">
        <v>4</v>
      </c>
      <c r="AG104" s="4">
        <v>4</v>
      </c>
      <c r="AH104" s="11">
        <f>AD104+AE104+AF104+AG104</f>
        <v>9</v>
      </c>
      <c r="AI104" s="11">
        <f>AH104/12</f>
        <v>0.75</v>
      </c>
      <c r="AJ104" s="17" t="s">
        <v>5</v>
      </c>
      <c r="AK104" s="15">
        <f>B104+I104+P104+W104+AD104</f>
        <v>4</v>
      </c>
      <c r="AL104" s="10">
        <f>AK104/6</f>
        <v>0.66666666666666663</v>
      </c>
      <c r="AM104" s="15">
        <f>C104+J104+Q104+X104+AE104</f>
        <v>1</v>
      </c>
      <c r="AN104" s="10">
        <f>AM104/6</f>
        <v>0.16666666666666666</v>
      </c>
      <c r="AO104" s="15">
        <f>D104+K104+R104+Y104+AF104</f>
        <v>20</v>
      </c>
      <c r="AP104" s="10">
        <f>AO104/6</f>
        <v>3.3333333333333335</v>
      </c>
      <c r="AQ104" s="15">
        <f>E104+L104+S104+Z104+AG104</f>
        <v>20</v>
      </c>
      <c r="AR104" s="10">
        <f>AQ104/6</f>
        <v>3.3333333333333335</v>
      </c>
      <c r="AS104" s="10">
        <f>AK104+AM104+AO104+AQ104</f>
        <v>45</v>
      </c>
    </row>
    <row r="105" spans="1:45" hidden="1">
      <c r="A105" s="3" t="s">
        <v>23</v>
      </c>
      <c r="B105" s="4"/>
      <c r="C105" s="4"/>
      <c r="D105" s="4"/>
      <c r="E105" s="4">
        <v>4</v>
      </c>
      <c r="F105" s="11">
        <f t="shared" ref="F105:F115" si="230">B105+C105+D105+E105</f>
        <v>4</v>
      </c>
      <c r="G105" s="11">
        <f t="shared" ref="G105:G115" si="231">F105/12</f>
        <v>0.33333333333333331</v>
      </c>
      <c r="H105" s="3" t="s">
        <v>23</v>
      </c>
      <c r="I105" s="4"/>
      <c r="J105" s="4"/>
      <c r="K105" s="4"/>
      <c r="L105" s="4">
        <v>4</v>
      </c>
      <c r="M105" s="11">
        <f t="shared" ref="M105:M115" si="232">I105+J105+K105+L105</f>
        <v>4</v>
      </c>
      <c r="N105" s="11">
        <f t="shared" ref="N105:N115" si="233">M105/12</f>
        <v>0.33333333333333331</v>
      </c>
      <c r="O105" s="3" t="s">
        <v>23</v>
      </c>
      <c r="P105" s="4"/>
      <c r="Q105" s="4"/>
      <c r="R105" s="4"/>
      <c r="S105" s="4">
        <v>4</v>
      </c>
      <c r="T105" s="11">
        <f t="shared" ref="T105:T115" si="234">P105+Q105+R105+S105</f>
        <v>4</v>
      </c>
      <c r="U105" s="11">
        <f t="shared" ref="U105:U115" si="235">T105/12</f>
        <v>0.33333333333333331</v>
      </c>
      <c r="V105" s="3" t="s">
        <v>23</v>
      </c>
      <c r="W105" s="4"/>
      <c r="X105" s="4"/>
      <c r="Y105" s="4"/>
      <c r="Z105" s="4">
        <v>4</v>
      </c>
      <c r="AA105" s="11">
        <f t="shared" ref="AA105:AA115" si="236">W105+X105+Y105+Z105</f>
        <v>4</v>
      </c>
      <c r="AB105" s="11">
        <f t="shared" ref="AB105:AB115" si="237">AA105/12</f>
        <v>0.33333333333333331</v>
      </c>
      <c r="AC105" s="3" t="s">
        <v>23</v>
      </c>
      <c r="AD105" s="4"/>
      <c r="AE105" s="4"/>
      <c r="AF105" s="4"/>
      <c r="AG105" s="4">
        <v>4</v>
      </c>
      <c r="AH105" s="11">
        <f t="shared" ref="AH105:AH115" si="238">AD105+AE105+AF105+AG105</f>
        <v>4</v>
      </c>
      <c r="AI105" s="11">
        <f t="shared" ref="AI105:AI115" si="239">AH105/12</f>
        <v>0.33333333333333331</v>
      </c>
      <c r="AJ105" s="17" t="s">
        <v>23</v>
      </c>
      <c r="AK105" s="15">
        <f t="shared" ref="AK105:AK115" si="240">B105+I105+P105+W105+AD105</f>
        <v>0</v>
      </c>
      <c r="AL105" s="10">
        <f t="shared" ref="AL105:AL115" si="241">AK105/6</f>
        <v>0</v>
      </c>
      <c r="AM105" s="15">
        <f t="shared" ref="AM105:AM115" si="242">C105+J105+Q105+X105+AE105</f>
        <v>0</v>
      </c>
      <c r="AN105" s="10">
        <f t="shared" ref="AN105:AN115" si="243">AM105/6</f>
        <v>0</v>
      </c>
      <c r="AO105" s="15">
        <f t="shared" ref="AO105:AO115" si="244">D105+K105+R105+Y105+AF105</f>
        <v>0</v>
      </c>
      <c r="AP105" s="10">
        <f t="shared" ref="AP105:AP115" si="245">AO105/6</f>
        <v>0</v>
      </c>
      <c r="AQ105" s="15">
        <f t="shared" ref="AQ105:AQ115" si="246">E105+L105+S105+Z105+AG105</f>
        <v>20</v>
      </c>
      <c r="AR105" s="10">
        <f t="shared" ref="AR105:AR115" si="247">AQ105/6</f>
        <v>3.3333333333333335</v>
      </c>
      <c r="AS105" s="10">
        <f t="shared" ref="AS105:AS115" si="248">AK105+AM105+AO105+AQ105</f>
        <v>20</v>
      </c>
    </row>
    <row r="106" spans="1:45" ht="48" hidden="1">
      <c r="A106" s="3" t="s">
        <v>24</v>
      </c>
      <c r="B106" s="4"/>
      <c r="C106" s="4"/>
      <c r="D106" s="4"/>
      <c r="E106" s="4">
        <v>4</v>
      </c>
      <c r="F106" s="11">
        <f t="shared" si="230"/>
        <v>4</v>
      </c>
      <c r="G106" s="11">
        <f t="shared" si="231"/>
        <v>0.33333333333333331</v>
      </c>
      <c r="H106" s="3" t="s">
        <v>24</v>
      </c>
      <c r="I106" s="4"/>
      <c r="J106" s="4"/>
      <c r="K106" s="4"/>
      <c r="L106" s="4">
        <v>4</v>
      </c>
      <c r="M106" s="11">
        <f t="shared" si="232"/>
        <v>4</v>
      </c>
      <c r="N106" s="11">
        <f t="shared" si="233"/>
        <v>0.33333333333333331</v>
      </c>
      <c r="O106" s="3" t="s">
        <v>24</v>
      </c>
      <c r="P106" s="4"/>
      <c r="Q106" s="4"/>
      <c r="R106" s="4"/>
      <c r="S106" s="4">
        <v>4</v>
      </c>
      <c r="T106" s="11">
        <f t="shared" si="234"/>
        <v>4</v>
      </c>
      <c r="U106" s="11">
        <f t="shared" si="235"/>
        <v>0.33333333333333331</v>
      </c>
      <c r="V106" s="3" t="s">
        <v>24</v>
      </c>
      <c r="W106" s="4"/>
      <c r="X106" s="4"/>
      <c r="Y106" s="4"/>
      <c r="Z106" s="4">
        <v>4</v>
      </c>
      <c r="AA106" s="11">
        <f t="shared" si="236"/>
        <v>4</v>
      </c>
      <c r="AB106" s="11">
        <f t="shared" si="237"/>
        <v>0.33333333333333331</v>
      </c>
      <c r="AC106" s="3" t="s">
        <v>24</v>
      </c>
      <c r="AD106" s="4"/>
      <c r="AE106" s="4"/>
      <c r="AF106" s="4"/>
      <c r="AG106" s="4">
        <v>4</v>
      </c>
      <c r="AH106" s="11">
        <f t="shared" si="238"/>
        <v>4</v>
      </c>
      <c r="AI106" s="11">
        <f t="shared" si="239"/>
        <v>0.33333333333333331</v>
      </c>
      <c r="AJ106" s="17" t="s">
        <v>24</v>
      </c>
      <c r="AK106" s="15">
        <f t="shared" si="240"/>
        <v>0</v>
      </c>
      <c r="AL106" s="10">
        <f t="shared" si="241"/>
        <v>0</v>
      </c>
      <c r="AM106" s="15">
        <f t="shared" si="242"/>
        <v>0</v>
      </c>
      <c r="AN106" s="10">
        <f t="shared" si="243"/>
        <v>0</v>
      </c>
      <c r="AO106" s="15">
        <f t="shared" si="244"/>
        <v>0</v>
      </c>
      <c r="AP106" s="10">
        <f t="shared" si="245"/>
        <v>0</v>
      </c>
      <c r="AQ106" s="15">
        <f t="shared" si="246"/>
        <v>20</v>
      </c>
      <c r="AR106" s="10">
        <f t="shared" si="247"/>
        <v>3.3333333333333335</v>
      </c>
      <c r="AS106" s="10">
        <f t="shared" si="248"/>
        <v>20</v>
      </c>
    </row>
    <row r="107" spans="1:45" hidden="1">
      <c r="A107" s="3" t="s">
        <v>7</v>
      </c>
      <c r="B107" s="4">
        <v>1</v>
      </c>
      <c r="C107" s="4"/>
      <c r="D107" s="4">
        <v>4</v>
      </c>
      <c r="E107" s="4">
        <v>4</v>
      </c>
      <c r="F107" s="11">
        <f t="shared" si="230"/>
        <v>9</v>
      </c>
      <c r="G107" s="11">
        <f t="shared" si="231"/>
        <v>0.75</v>
      </c>
      <c r="H107" s="3" t="s">
        <v>7</v>
      </c>
      <c r="I107" s="4">
        <v>1</v>
      </c>
      <c r="J107" s="4"/>
      <c r="K107" s="4">
        <v>4</v>
      </c>
      <c r="L107" s="4">
        <v>4</v>
      </c>
      <c r="M107" s="11">
        <f t="shared" si="232"/>
        <v>9</v>
      </c>
      <c r="N107" s="11">
        <f t="shared" si="233"/>
        <v>0.75</v>
      </c>
      <c r="O107" s="3" t="s">
        <v>7</v>
      </c>
      <c r="P107" s="4">
        <v>1</v>
      </c>
      <c r="Q107" s="4"/>
      <c r="R107" s="4">
        <v>4</v>
      </c>
      <c r="S107" s="4">
        <v>4</v>
      </c>
      <c r="T107" s="11">
        <f t="shared" si="234"/>
        <v>9</v>
      </c>
      <c r="U107" s="11">
        <f t="shared" si="235"/>
        <v>0.75</v>
      </c>
      <c r="V107" s="3" t="s">
        <v>7</v>
      </c>
      <c r="W107" s="4">
        <v>1</v>
      </c>
      <c r="X107" s="4"/>
      <c r="Y107" s="4">
        <v>4</v>
      </c>
      <c r="Z107" s="4">
        <v>4</v>
      </c>
      <c r="AA107" s="11">
        <f t="shared" si="236"/>
        <v>9</v>
      </c>
      <c r="AB107" s="11">
        <f t="shared" si="237"/>
        <v>0.75</v>
      </c>
      <c r="AC107" s="3" t="s">
        <v>7</v>
      </c>
      <c r="AD107" s="4"/>
      <c r="AE107" s="4"/>
      <c r="AF107" s="4">
        <v>4</v>
      </c>
      <c r="AG107" s="4">
        <v>4</v>
      </c>
      <c r="AH107" s="11">
        <f t="shared" si="238"/>
        <v>8</v>
      </c>
      <c r="AI107" s="11">
        <f t="shared" si="239"/>
        <v>0.66666666666666663</v>
      </c>
      <c r="AJ107" s="17" t="s">
        <v>7</v>
      </c>
      <c r="AK107" s="15">
        <f t="shared" si="240"/>
        <v>4</v>
      </c>
      <c r="AL107" s="10">
        <f t="shared" si="241"/>
        <v>0.66666666666666663</v>
      </c>
      <c r="AM107" s="15">
        <f t="shared" si="242"/>
        <v>0</v>
      </c>
      <c r="AN107" s="10">
        <f t="shared" si="243"/>
        <v>0</v>
      </c>
      <c r="AO107" s="15">
        <f t="shared" si="244"/>
        <v>20</v>
      </c>
      <c r="AP107" s="10">
        <f t="shared" si="245"/>
        <v>3.3333333333333335</v>
      </c>
      <c r="AQ107" s="15">
        <f t="shared" si="246"/>
        <v>20</v>
      </c>
      <c r="AR107" s="10">
        <f t="shared" si="247"/>
        <v>3.3333333333333335</v>
      </c>
      <c r="AS107" s="10">
        <f t="shared" si="248"/>
        <v>44</v>
      </c>
    </row>
    <row r="108" spans="1:45" hidden="1">
      <c r="A108" s="3" t="s">
        <v>25</v>
      </c>
      <c r="B108" s="4">
        <v>1</v>
      </c>
      <c r="C108" s="4"/>
      <c r="D108" s="4">
        <v>4</v>
      </c>
      <c r="E108" s="4">
        <v>4</v>
      </c>
      <c r="F108" s="11">
        <f t="shared" si="230"/>
        <v>9</v>
      </c>
      <c r="G108" s="11">
        <f t="shared" si="231"/>
        <v>0.75</v>
      </c>
      <c r="H108" s="3" t="s">
        <v>25</v>
      </c>
      <c r="I108" s="4">
        <v>1</v>
      </c>
      <c r="J108" s="4"/>
      <c r="K108" s="4">
        <v>4</v>
      </c>
      <c r="L108" s="4">
        <v>4</v>
      </c>
      <c r="M108" s="11">
        <f t="shared" si="232"/>
        <v>9</v>
      </c>
      <c r="N108" s="11">
        <f t="shared" si="233"/>
        <v>0.75</v>
      </c>
      <c r="O108" s="3" t="s">
        <v>25</v>
      </c>
      <c r="P108" s="4">
        <v>1</v>
      </c>
      <c r="Q108" s="4"/>
      <c r="R108" s="4">
        <v>4</v>
      </c>
      <c r="S108" s="4">
        <v>4</v>
      </c>
      <c r="T108" s="11">
        <f t="shared" si="234"/>
        <v>9</v>
      </c>
      <c r="U108" s="11">
        <f t="shared" si="235"/>
        <v>0.75</v>
      </c>
      <c r="V108" s="3" t="s">
        <v>25</v>
      </c>
      <c r="W108" s="4">
        <v>1</v>
      </c>
      <c r="X108" s="4"/>
      <c r="Y108" s="4">
        <v>4</v>
      </c>
      <c r="Z108" s="4">
        <v>4</v>
      </c>
      <c r="AA108" s="11">
        <f t="shared" si="236"/>
        <v>9</v>
      </c>
      <c r="AB108" s="11">
        <f t="shared" si="237"/>
        <v>0.75</v>
      </c>
      <c r="AC108" s="3" t="s">
        <v>25</v>
      </c>
      <c r="AD108" s="4"/>
      <c r="AE108" s="4"/>
      <c r="AF108" s="4">
        <v>4</v>
      </c>
      <c r="AG108" s="4">
        <v>4</v>
      </c>
      <c r="AH108" s="11">
        <f t="shared" si="238"/>
        <v>8</v>
      </c>
      <c r="AI108" s="11">
        <f t="shared" si="239"/>
        <v>0.66666666666666663</v>
      </c>
      <c r="AJ108" s="17" t="s">
        <v>25</v>
      </c>
      <c r="AK108" s="15">
        <f t="shared" si="240"/>
        <v>4</v>
      </c>
      <c r="AL108" s="10">
        <f t="shared" si="241"/>
        <v>0.66666666666666663</v>
      </c>
      <c r="AM108" s="15">
        <f t="shared" si="242"/>
        <v>0</v>
      </c>
      <c r="AN108" s="10">
        <f t="shared" si="243"/>
        <v>0</v>
      </c>
      <c r="AO108" s="15">
        <f t="shared" si="244"/>
        <v>20</v>
      </c>
      <c r="AP108" s="10">
        <f t="shared" si="245"/>
        <v>3.3333333333333335</v>
      </c>
      <c r="AQ108" s="15">
        <f t="shared" si="246"/>
        <v>20</v>
      </c>
      <c r="AR108" s="10">
        <f t="shared" si="247"/>
        <v>3.3333333333333335</v>
      </c>
      <c r="AS108" s="10">
        <f t="shared" si="248"/>
        <v>44</v>
      </c>
    </row>
    <row r="109" spans="1:45" hidden="1">
      <c r="A109" s="3" t="s">
        <v>26</v>
      </c>
      <c r="B109" s="4">
        <v>1</v>
      </c>
      <c r="C109" s="4"/>
      <c r="D109" s="4">
        <v>4</v>
      </c>
      <c r="E109" s="4">
        <v>4</v>
      </c>
      <c r="F109" s="11">
        <f t="shared" si="230"/>
        <v>9</v>
      </c>
      <c r="G109" s="11">
        <f t="shared" si="231"/>
        <v>0.75</v>
      </c>
      <c r="H109" s="3" t="s">
        <v>26</v>
      </c>
      <c r="I109" s="4">
        <v>1</v>
      </c>
      <c r="J109" s="4"/>
      <c r="K109" s="4">
        <v>4</v>
      </c>
      <c r="L109" s="4">
        <v>4</v>
      </c>
      <c r="M109" s="11">
        <f t="shared" si="232"/>
        <v>9</v>
      </c>
      <c r="N109" s="11">
        <f t="shared" si="233"/>
        <v>0.75</v>
      </c>
      <c r="O109" s="3" t="s">
        <v>26</v>
      </c>
      <c r="P109" s="4">
        <v>1</v>
      </c>
      <c r="Q109" s="4"/>
      <c r="R109" s="4">
        <v>4</v>
      </c>
      <c r="S109" s="4">
        <v>4</v>
      </c>
      <c r="T109" s="11">
        <f t="shared" si="234"/>
        <v>9</v>
      </c>
      <c r="U109" s="11">
        <f t="shared" si="235"/>
        <v>0.75</v>
      </c>
      <c r="V109" s="3" t="s">
        <v>26</v>
      </c>
      <c r="W109" s="4">
        <v>1</v>
      </c>
      <c r="X109" s="4"/>
      <c r="Y109" s="4">
        <v>4</v>
      </c>
      <c r="Z109" s="4">
        <v>4</v>
      </c>
      <c r="AA109" s="11">
        <f t="shared" si="236"/>
        <v>9</v>
      </c>
      <c r="AB109" s="11">
        <f t="shared" si="237"/>
        <v>0.75</v>
      </c>
      <c r="AC109" s="3" t="s">
        <v>26</v>
      </c>
      <c r="AD109" s="4"/>
      <c r="AE109" s="4"/>
      <c r="AF109" s="4">
        <v>4</v>
      </c>
      <c r="AG109" s="4">
        <v>4</v>
      </c>
      <c r="AH109" s="11">
        <f t="shared" si="238"/>
        <v>8</v>
      </c>
      <c r="AI109" s="11">
        <f t="shared" si="239"/>
        <v>0.66666666666666663</v>
      </c>
      <c r="AJ109" s="17" t="s">
        <v>26</v>
      </c>
      <c r="AK109" s="15">
        <f t="shared" si="240"/>
        <v>4</v>
      </c>
      <c r="AL109" s="10">
        <f t="shared" si="241"/>
        <v>0.66666666666666663</v>
      </c>
      <c r="AM109" s="15">
        <f t="shared" si="242"/>
        <v>0</v>
      </c>
      <c r="AN109" s="10">
        <f t="shared" si="243"/>
        <v>0</v>
      </c>
      <c r="AO109" s="15">
        <f t="shared" si="244"/>
        <v>20</v>
      </c>
      <c r="AP109" s="10">
        <f t="shared" si="245"/>
        <v>3.3333333333333335</v>
      </c>
      <c r="AQ109" s="15">
        <f t="shared" si="246"/>
        <v>20</v>
      </c>
      <c r="AR109" s="10">
        <f t="shared" si="247"/>
        <v>3.3333333333333335</v>
      </c>
      <c r="AS109" s="10">
        <f t="shared" si="248"/>
        <v>44</v>
      </c>
    </row>
    <row r="110" spans="1:45" hidden="1">
      <c r="A110" s="3" t="s">
        <v>27</v>
      </c>
      <c r="B110" s="4">
        <v>1</v>
      </c>
      <c r="C110" s="4"/>
      <c r="D110" s="4">
        <v>4</v>
      </c>
      <c r="E110" s="4">
        <v>4</v>
      </c>
      <c r="F110" s="11">
        <f t="shared" si="230"/>
        <v>9</v>
      </c>
      <c r="G110" s="11">
        <f t="shared" si="231"/>
        <v>0.75</v>
      </c>
      <c r="H110" s="3" t="s">
        <v>27</v>
      </c>
      <c r="I110" s="4">
        <v>1</v>
      </c>
      <c r="J110" s="4"/>
      <c r="K110" s="4">
        <v>4</v>
      </c>
      <c r="L110" s="4">
        <v>4</v>
      </c>
      <c r="M110" s="11">
        <f t="shared" si="232"/>
        <v>9</v>
      </c>
      <c r="N110" s="11">
        <f t="shared" si="233"/>
        <v>0.75</v>
      </c>
      <c r="O110" s="3" t="s">
        <v>27</v>
      </c>
      <c r="P110" s="4">
        <v>1</v>
      </c>
      <c r="Q110" s="4"/>
      <c r="R110" s="4">
        <v>4</v>
      </c>
      <c r="S110" s="4">
        <v>4</v>
      </c>
      <c r="T110" s="11">
        <f t="shared" si="234"/>
        <v>9</v>
      </c>
      <c r="U110" s="11">
        <f t="shared" si="235"/>
        <v>0.75</v>
      </c>
      <c r="V110" s="3" t="s">
        <v>27</v>
      </c>
      <c r="W110" s="4">
        <v>1</v>
      </c>
      <c r="X110" s="4"/>
      <c r="Y110" s="4">
        <v>4</v>
      </c>
      <c r="Z110" s="4">
        <v>4</v>
      </c>
      <c r="AA110" s="11">
        <f t="shared" si="236"/>
        <v>9</v>
      </c>
      <c r="AB110" s="11">
        <f t="shared" si="237"/>
        <v>0.75</v>
      </c>
      <c r="AC110" s="3" t="s">
        <v>27</v>
      </c>
      <c r="AD110" s="4"/>
      <c r="AE110" s="4"/>
      <c r="AF110" s="4">
        <v>4</v>
      </c>
      <c r="AG110" s="4">
        <v>4</v>
      </c>
      <c r="AH110" s="11">
        <f t="shared" si="238"/>
        <v>8</v>
      </c>
      <c r="AI110" s="11">
        <f t="shared" si="239"/>
        <v>0.66666666666666663</v>
      </c>
      <c r="AJ110" s="17" t="s">
        <v>27</v>
      </c>
      <c r="AK110" s="15">
        <f t="shared" si="240"/>
        <v>4</v>
      </c>
      <c r="AL110" s="10">
        <f t="shared" si="241"/>
        <v>0.66666666666666663</v>
      </c>
      <c r="AM110" s="15">
        <f t="shared" si="242"/>
        <v>0</v>
      </c>
      <c r="AN110" s="10">
        <f t="shared" si="243"/>
        <v>0</v>
      </c>
      <c r="AO110" s="15">
        <f t="shared" si="244"/>
        <v>20</v>
      </c>
      <c r="AP110" s="10">
        <f t="shared" si="245"/>
        <v>3.3333333333333335</v>
      </c>
      <c r="AQ110" s="15">
        <f t="shared" si="246"/>
        <v>20</v>
      </c>
      <c r="AR110" s="10">
        <f t="shared" si="247"/>
        <v>3.3333333333333335</v>
      </c>
      <c r="AS110" s="10">
        <f t="shared" si="248"/>
        <v>44</v>
      </c>
    </row>
    <row r="111" spans="1:45" hidden="1">
      <c r="A111" s="3" t="s">
        <v>40</v>
      </c>
      <c r="B111" s="4"/>
      <c r="C111" s="4"/>
      <c r="D111" s="4"/>
      <c r="E111" s="4"/>
      <c r="F111" s="11">
        <f t="shared" si="230"/>
        <v>0</v>
      </c>
      <c r="G111" s="11">
        <f t="shared" si="231"/>
        <v>0</v>
      </c>
      <c r="H111" s="3" t="s">
        <v>40</v>
      </c>
      <c r="I111" s="4">
        <v>1</v>
      </c>
      <c r="J111" s="4"/>
      <c r="K111" s="4">
        <v>4</v>
      </c>
      <c r="L111" s="4">
        <v>4</v>
      </c>
      <c r="M111" s="11">
        <f t="shared" si="232"/>
        <v>9</v>
      </c>
      <c r="N111" s="11">
        <f t="shared" si="233"/>
        <v>0.75</v>
      </c>
      <c r="O111" s="3" t="s">
        <v>40</v>
      </c>
      <c r="P111" s="4">
        <v>1</v>
      </c>
      <c r="Q111" s="4"/>
      <c r="R111" s="4">
        <v>4</v>
      </c>
      <c r="S111" s="4">
        <v>4</v>
      </c>
      <c r="T111" s="11">
        <f t="shared" si="234"/>
        <v>9</v>
      </c>
      <c r="U111" s="11">
        <f t="shared" si="235"/>
        <v>0.75</v>
      </c>
      <c r="V111" s="3" t="s">
        <v>40</v>
      </c>
      <c r="W111" s="4">
        <v>1</v>
      </c>
      <c r="X111" s="4"/>
      <c r="Y111" s="4">
        <v>4</v>
      </c>
      <c r="Z111" s="4">
        <v>4</v>
      </c>
      <c r="AA111" s="11">
        <f t="shared" si="236"/>
        <v>9</v>
      </c>
      <c r="AB111" s="11">
        <f t="shared" si="237"/>
        <v>0.75</v>
      </c>
      <c r="AC111" s="3" t="s">
        <v>40</v>
      </c>
      <c r="AD111" s="4"/>
      <c r="AE111" s="4"/>
      <c r="AF111" s="4">
        <v>4</v>
      </c>
      <c r="AG111" s="4">
        <v>4</v>
      </c>
      <c r="AH111" s="11">
        <f t="shared" si="238"/>
        <v>8</v>
      </c>
      <c r="AI111" s="11">
        <f t="shared" si="239"/>
        <v>0.66666666666666663</v>
      </c>
      <c r="AJ111" s="17" t="s">
        <v>40</v>
      </c>
      <c r="AK111" s="15">
        <f t="shared" si="240"/>
        <v>3</v>
      </c>
      <c r="AL111" s="10">
        <f t="shared" si="241"/>
        <v>0.5</v>
      </c>
      <c r="AM111" s="15">
        <f t="shared" si="242"/>
        <v>0</v>
      </c>
      <c r="AN111" s="10">
        <f t="shared" si="243"/>
        <v>0</v>
      </c>
      <c r="AO111" s="15">
        <f t="shared" si="244"/>
        <v>16</v>
      </c>
      <c r="AP111" s="10">
        <f t="shared" si="245"/>
        <v>2.6666666666666665</v>
      </c>
      <c r="AQ111" s="15">
        <f t="shared" si="246"/>
        <v>16</v>
      </c>
      <c r="AR111" s="10">
        <f t="shared" si="247"/>
        <v>2.6666666666666665</v>
      </c>
      <c r="AS111" s="10">
        <f t="shared" si="248"/>
        <v>35</v>
      </c>
    </row>
    <row r="112" spans="1:45" hidden="1">
      <c r="A112" s="3" t="s">
        <v>38</v>
      </c>
      <c r="B112" s="4"/>
      <c r="C112" s="4"/>
      <c r="D112" s="4"/>
      <c r="E112" s="4"/>
      <c r="F112" s="11">
        <f t="shared" si="230"/>
        <v>0</v>
      </c>
      <c r="G112" s="11">
        <f t="shared" si="231"/>
        <v>0</v>
      </c>
      <c r="H112" s="3" t="s">
        <v>38</v>
      </c>
      <c r="I112" s="4"/>
      <c r="J112" s="4"/>
      <c r="K112" s="4"/>
      <c r="L112" s="4"/>
      <c r="M112" s="11">
        <f t="shared" si="232"/>
        <v>0</v>
      </c>
      <c r="N112" s="11">
        <f t="shared" si="233"/>
        <v>0</v>
      </c>
      <c r="O112" s="3" t="s">
        <v>38</v>
      </c>
      <c r="P112" s="4"/>
      <c r="Q112" s="4"/>
      <c r="R112" s="4"/>
      <c r="S112" s="4"/>
      <c r="T112" s="11">
        <f t="shared" si="234"/>
        <v>0</v>
      </c>
      <c r="U112" s="11">
        <f t="shared" si="235"/>
        <v>0</v>
      </c>
      <c r="V112" s="3" t="s">
        <v>38</v>
      </c>
      <c r="W112" s="4">
        <v>1</v>
      </c>
      <c r="X112" s="4"/>
      <c r="Y112" s="4">
        <v>4</v>
      </c>
      <c r="Z112" s="4">
        <v>4</v>
      </c>
      <c r="AA112" s="11">
        <f t="shared" si="236"/>
        <v>9</v>
      </c>
      <c r="AB112" s="11">
        <f t="shared" si="237"/>
        <v>0.75</v>
      </c>
      <c r="AC112" s="3" t="s">
        <v>38</v>
      </c>
      <c r="AD112" s="4"/>
      <c r="AE112" s="4"/>
      <c r="AF112" s="4">
        <v>4</v>
      </c>
      <c r="AG112" s="4">
        <v>4</v>
      </c>
      <c r="AH112" s="11">
        <f t="shared" si="238"/>
        <v>8</v>
      </c>
      <c r="AI112" s="11">
        <f t="shared" si="239"/>
        <v>0.66666666666666663</v>
      </c>
      <c r="AJ112" s="17" t="s">
        <v>38</v>
      </c>
      <c r="AK112" s="15">
        <f t="shared" si="240"/>
        <v>1</v>
      </c>
      <c r="AL112" s="10">
        <f t="shared" si="241"/>
        <v>0.16666666666666666</v>
      </c>
      <c r="AM112" s="15">
        <f t="shared" si="242"/>
        <v>0</v>
      </c>
      <c r="AN112" s="10">
        <f t="shared" si="243"/>
        <v>0</v>
      </c>
      <c r="AO112" s="15">
        <f t="shared" si="244"/>
        <v>8</v>
      </c>
      <c r="AP112" s="10">
        <f t="shared" si="245"/>
        <v>1.3333333333333333</v>
      </c>
      <c r="AQ112" s="15">
        <f t="shared" si="246"/>
        <v>8</v>
      </c>
      <c r="AR112" s="10">
        <f t="shared" si="247"/>
        <v>1.3333333333333333</v>
      </c>
      <c r="AS112" s="10">
        <f t="shared" si="248"/>
        <v>17</v>
      </c>
    </row>
    <row r="113" spans="1:45" ht="24" hidden="1">
      <c r="A113" s="3" t="s">
        <v>41</v>
      </c>
      <c r="B113" s="4"/>
      <c r="C113" s="4"/>
      <c r="D113" s="4"/>
      <c r="E113" s="4"/>
      <c r="F113" s="11">
        <f t="shared" si="230"/>
        <v>0</v>
      </c>
      <c r="G113" s="11">
        <f t="shared" si="231"/>
        <v>0</v>
      </c>
      <c r="H113" s="3" t="s">
        <v>41</v>
      </c>
      <c r="I113" s="4"/>
      <c r="J113" s="4"/>
      <c r="K113" s="4"/>
      <c r="L113" s="4"/>
      <c r="M113" s="11">
        <f t="shared" si="232"/>
        <v>0</v>
      </c>
      <c r="N113" s="11">
        <f t="shared" si="233"/>
        <v>0</v>
      </c>
      <c r="O113" s="3" t="s">
        <v>41</v>
      </c>
      <c r="P113" s="4"/>
      <c r="Q113" s="4"/>
      <c r="R113" s="4"/>
      <c r="S113" s="4"/>
      <c r="T113" s="11">
        <f t="shared" si="234"/>
        <v>0</v>
      </c>
      <c r="U113" s="11">
        <f t="shared" si="235"/>
        <v>0</v>
      </c>
      <c r="V113" s="3" t="s">
        <v>41</v>
      </c>
      <c r="W113" s="4"/>
      <c r="X113" s="4"/>
      <c r="Y113" s="4"/>
      <c r="Z113" s="4">
        <v>4</v>
      </c>
      <c r="AA113" s="11">
        <f t="shared" si="236"/>
        <v>4</v>
      </c>
      <c r="AB113" s="11">
        <f t="shared" si="237"/>
        <v>0.33333333333333331</v>
      </c>
      <c r="AC113" s="3" t="s">
        <v>41</v>
      </c>
      <c r="AD113" s="4"/>
      <c r="AE113" s="4"/>
      <c r="AF113" s="4"/>
      <c r="AG113" s="4">
        <v>4</v>
      </c>
      <c r="AH113" s="11">
        <f t="shared" si="238"/>
        <v>4</v>
      </c>
      <c r="AI113" s="11">
        <f t="shared" si="239"/>
        <v>0.33333333333333331</v>
      </c>
      <c r="AJ113" s="17" t="s">
        <v>41</v>
      </c>
      <c r="AK113" s="15">
        <f t="shared" si="240"/>
        <v>0</v>
      </c>
      <c r="AL113" s="10">
        <f t="shared" si="241"/>
        <v>0</v>
      </c>
      <c r="AM113" s="15">
        <f t="shared" si="242"/>
        <v>0</v>
      </c>
      <c r="AN113" s="10">
        <f t="shared" si="243"/>
        <v>0</v>
      </c>
      <c r="AO113" s="15">
        <f t="shared" si="244"/>
        <v>0</v>
      </c>
      <c r="AP113" s="10">
        <f t="shared" si="245"/>
        <v>0</v>
      </c>
      <c r="AQ113" s="15">
        <f t="shared" si="246"/>
        <v>8</v>
      </c>
      <c r="AR113" s="10">
        <f t="shared" si="247"/>
        <v>1.3333333333333333</v>
      </c>
      <c r="AS113" s="10">
        <f t="shared" si="248"/>
        <v>8</v>
      </c>
    </row>
    <row r="114" spans="1:45" hidden="1">
      <c r="A114" s="3" t="s">
        <v>37</v>
      </c>
      <c r="B114" s="4"/>
      <c r="C114" s="4"/>
      <c r="D114" s="4"/>
      <c r="E114" s="4"/>
      <c r="F114" s="11">
        <f t="shared" si="230"/>
        <v>0</v>
      </c>
      <c r="G114" s="11">
        <f t="shared" si="231"/>
        <v>0</v>
      </c>
      <c r="H114" s="3" t="s">
        <v>37</v>
      </c>
      <c r="I114" s="4"/>
      <c r="J114" s="4"/>
      <c r="K114" s="4"/>
      <c r="L114" s="4"/>
      <c r="M114" s="11">
        <f t="shared" si="232"/>
        <v>0</v>
      </c>
      <c r="N114" s="11">
        <f t="shared" si="233"/>
        <v>0</v>
      </c>
      <c r="O114" s="3" t="s">
        <v>37</v>
      </c>
      <c r="P114" s="4">
        <v>1</v>
      </c>
      <c r="Q114" s="4"/>
      <c r="R114" s="4">
        <v>4</v>
      </c>
      <c r="S114" s="4">
        <v>4</v>
      </c>
      <c r="T114" s="11">
        <f t="shared" si="234"/>
        <v>9</v>
      </c>
      <c r="U114" s="11">
        <f t="shared" si="235"/>
        <v>0.75</v>
      </c>
      <c r="V114" s="3" t="s">
        <v>37</v>
      </c>
      <c r="W114" s="4">
        <v>1</v>
      </c>
      <c r="X114" s="4"/>
      <c r="Y114" s="4">
        <v>4</v>
      </c>
      <c r="Z114" s="4">
        <v>4</v>
      </c>
      <c r="AA114" s="11">
        <f t="shared" si="236"/>
        <v>9</v>
      </c>
      <c r="AB114" s="11">
        <f t="shared" si="237"/>
        <v>0.75</v>
      </c>
      <c r="AC114" s="3" t="s">
        <v>37</v>
      </c>
      <c r="AD114" s="4"/>
      <c r="AE114" s="4"/>
      <c r="AF114" s="4">
        <v>4</v>
      </c>
      <c r="AG114" s="4">
        <v>4</v>
      </c>
      <c r="AH114" s="11">
        <f t="shared" si="238"/>
        <v>8</v>
      </c>
      <c r="AI114" s="11">
        <f t="shared" si="239"/>
        <v>0.66666666666666663</v>
      </c>
      <c r="AJ114" s="17" t="s">
        <v>37</v>
      </c>
      <c r="AK114" s="15">
        <f t="shared" si="240"/>
        <v>2</v>
      </c>
      <c r="AL114" s="10">
        <f t="shared" si="241"/>
        <v>0.33333333333333331</v>
      </c>
      <c r="AM114" s="15">
        <f t="shared" si="242"/>
        <v>0</v>
      </c>
      <c r="AN114" s="10">
        <f t="shared" si="243"/>
        <v>0</v>
      </c>
      <c r="AO114" s="15">
        <f t="shared" si="244"/>
        <v>12</v>
      </c>
      <c r="AP114" s="10">
        <f t="shared" si="245"/>
        <v>2</v>
      </c>
      <c r="AQ114" s="15">
        <f t="shared" si="246"/>
        <v>12</v>
      </c>
      <c r="AR114" s="10">
        <f t="shared" si="247"/>
        <v>2</v>
      </c>
      <c r="AS114" s="10">
        <f t="shared" si="248"/>
        <v>26</v>
      </c>
    </row>
    <row r="115" spans="1:45" ht="36" hidden="1">
      <c r="A115" s="3" t="s">
        <v>44</v>
      </c>
      <c r="B115" s="4"/>
      <c r="C115" s="4"/>
      <c r="D115" s="4">
        <v>4</v>
      </c>
      <c r="E115" s="4">
        <v>4</v>
      </c>
      <c r="F115" s="11">
        <f t="shared" si="230"/>
        <v>8</v>
      </c>
      <c r="G115" s="11">
        <f t="shared" si="231"/>
        <v>0.66666666666666663</v>
      </c>
      <c r="H115" s="3" t="s">
        <v>44</v>
      </c>
      <c r="I115" s="4"/>
      <c r="J115" s="4"/>
      <c r="K115" s="4">
        <v>4</v>
      </c>
      <c r="L115" s="4">
        <v>4</v>
      </c>
      <c r="M115" s="11">
        <f t="shared" si="232"/>
        <v>8</v>
      </c>
      <c r="N115" s="11">
        <f t="shared" si="233"/>
        <v>0.66666666666666663</v>
      </c>
      <c r="O115" s="3" t="s">
        <v>44</v>
      </c>
      <c r="P115" s="4"/>
      <c r="Q115" s="4"/>
      <c r="R115" s="4">
        <v>4</v>
      </c>
      <c r="S115" s="4">
        <v>4</v>
      </c>
      <c r="T115" s="11">
        <f t="shared" si="234"/>
        <v>8</v>
      </c>
      <c r="U115" s="11">
        <f t="shared" si="235"/>
        <v>0.66666666666666663</v>
      </c>
      <c r="V115" s="3" t="s">
        <v>44</v>
      </c>
      <c r="W115" s="4"/>
      <c r="X115" s="4"/>
      <c r="Y115" s="4">
        <v>4</v>
      </c>
      <c r="Z115" s="4">
        <v>4</v>
      </c>
      <c r="AA115" s="11">
        <f t="shared" si="236"/>
        <v>8</v>
      </c>
      <c r="AB115" s="11">
        <f t="shared" si="237"/>
        <v>0.66666666666666663</v>
      </c>
      <c r="AC115" s="3" t="s">
        <v>44</v>
      </c>
      <c r="AD115" s="4"/>
      <c r="AE115" s="4"/>
      <c r="AF115" s="4">
        <v>4</v>
      </c>
      <c r="AG115" s="4">
        <v>4</v>
      </c>
      <c r="AH115" s="11">
        <f t="shared" si="238"/>
        <v>8</v>
      </c>
      <c r="AI115" s="11">
        <f t="shared" si="239"/>
        <v>0.66666666666666663</v>
      </c>
      <c r="AJ115" s="17" t="s">
        <v>44</v>
      </c>
      <c r="AK115" s="15">
        <f t="shared" si="240"/>
        <v>0</v>
      </c>
      <c r="AL115" s="10">
        <f t="shared" si="241"/>
        <v>0</v>
      </c>
      <c r="AM115" s="15">
        <f t="shared" si="242"/>
        <v>0</v>
      </c>
      <c r="AN115" s="10">
        <f t="shared" si="243"/>
        <v>0</v>
      </c>
      <c r="AO115" s="15">
        <f t="shared" si="244"/>
        <v>20</v>
      </c>
      <c r="AP115" s="10">
        <f t="shared" si="245"/>
        <v>3.3333333333333335</v>
      </c>
      <c r="AQ115" s="15">
        <f t="shared" si="246"/>
        <v>20</v>
      </c>
      <c r="AR115" s="10">
        <f t="shared" si="247"/>
        <v>3.3333333333333335</v>
      </c>
      <c r="AS115" s="10">
        <f t="shared" si="248"/>
        <v>40</v>
      </c>
    </row>
    <row r="116" spans="1:45" hidden="1">
      <c r="A116" s="13" t="s">
        <v>17</v>
      </c>
      <c r="B116" s="14">
        <f>B104+B105+B106+B107+B108+B109+B110+B111+B112+B113+B114+B115</f>
        <v>5</v>
      </c>
      <c r="C116" s="14">
        <f t="shared" ref="C116:E116" si="249">C104+C105+C106+C107+C108+C109+C110+C111+C112+C113+C114+C115</f>
        <v>0</v>
      </c>
      <c r="D116" s="14">
        <f t="shared" si="249"/>
        <v>24</v>
      </c>
      <c r="E116" s="14">
        <f t="shared" si="249"/>
        <v>32</v>
      </c>
      <c r="F116" s="14">
        <f>F104+F105+F106+F107+F108+F109+F110+F111+F112+F113+F114+F115</f>
        <v>61</v>
      </c>
      <c r="G116" s="11">
        <f t="shared" ref="G116" si="250">F116/12</f>
        <v>5.083333333333333</v>
      </c>
      <c r="H116" s="13" t="s">
        <v>17</v>
      </c>
      <c r="I116" s="14">
        <f>I104+I105+I106+I107+I108+I109+I110+I111+I112+I113+I114+I115</f>
        <v>6</v>
      </c>
      <c r="J116" s="14">
        <f t="shared" ref="J116:L116" si="251">J104+J105+J106+J107+J108+J109+J110+J111+J112+J113+J114+J115</f>
        <v>0</v>
      </c>
      <c r="K116" s="14">
        <f t="shared" si="251"/>
        <v>28</v>
      </c>
      <c r="L116" s="14">
        <f t="shared" si="251"/>
        <v>36</v>
      </c>
      <c r="M116" s="14">
        <f>M104+M105+M106+M107+M108+M109+M110+M111+M112+M113+M114+M115</f>
        <v>70</v>
      </c>
      <c r="N116" s="11">
        <f t="shared" ref="N116" si="252">M116/12</f>
        <v>5.833333333333333</v>
      </c>
      <c r="O116" s="13" t="s">
        <v>17</v>
      </c>
      <c r="P116" s="14">
        <f>P104+P105+P106+P107+P108+P109+P110+P111+P112+P113+P114+P115</f>
        <v>7</v>
      </c>
      <c r="Q116" s="14">
        <f t="shared" ref="Q116:S116" si="253">Q104+Q105+Q106+Q107+Q108+Q109+Q110+Q111+Q112+Q113+Q114+Q115</f>
        <v>0</v>
      </c>
      <c r="R116" s="14">
        <f t="shared" si="253"/>
        <v>32</v>
      </c>
      <c r="S116" s="14">
        <f t="shared" si="253"/>
        <v>40</v>
      </c>
      <c r="T116" s="14">
        <f>T104+T105+T106+T107+T108+T109+T110+T111+T112+T113+T114+T115</f>
        <v>79</v>
      </c>
      <c r="U116" s="11">
        <f t="shared" ref="U116" si="254">T116/12</f>
        <v>6.583333333333333</v>
      </c>
      <c r="V116" s="13" t="s">
        <v>17</v>
      </c>
      <c r="W116" s="14">
        <f>W104+W105+W106+W107+W108+W109+W110+W111+W112+W113+W114+W115</f>
        <v>8</v>
      </c>
      <c r="X116" s="14">
        <f t="shared" ref="X116:Z116" si="255">X104+X105+X106+X107+X108+X109+X110+X111+X112+X113+X114+X115</f>
        <v>0</v>
      </c>
      <c r="Y116" s="14">
        <f t="shared" si="255"/>
        <v>36</v>
      </c>
      <c r="Z116" s="14">
        <f t="shared" si="255"/>
        <v>48</v>
      </c>
      <c r="AA116" s="14">
        <f>AA104+AA105+AA106+AA107+AA108+AA109+AA110+AA111+AA112+AA113+AA114+AA115</f>
        <v>92</v>
      </c>
      <c r="AB116" s="11">
        <f t="shared" ref="AB116" si="256">AA116/12</f>
        <v>7.666666666666667</v>
      </c>
      <c r="AC116" s="13" t="s">
        <v>17</v>
      </c>
      <c r="AD116" s="14">
        <f>AD104+AD105+AD106+AD107+AD108+AD109+AD110+AD111+AD112+AD113+AD114+AD115</f>
        <v>0</v>
      </c>
      <c r="AE116" s="14">
        <f t="shared" ref="AE116:AG116" si="257">AE104+AE105+AE106+AE107+AE108+AE109+AE110+AE111+AE112+AE113+AE114+AE115</f>
        <v>1</v>
      </c>
      <c r="AF116" s="14">
        <f t="shared" si="257"/>
        <v>36</v>
      </c>
      <c r="AG116" s="14">
        <f t="shared" si="257"/>
        <v>48</v>
      </c>
      <c r="AH116" s="14">
        <f>AH104+AH105+AH106+AH107+AH108+AH109+AH110+AH111+AH112+AH113+AH114+AH115</f>
        <v>85</v>
      </c>
      <c r="AI116" s="11">
        <f t="shared" ref="AI116" si="258">AH116/12</f>
        <v>7.083333333333333</v>
      </c>
      <c r="AJ116" s="17" t="s">
        <v>17</v>
      </c>
      <c r="AK116" s="15">
        <f>AK104+AK105+AK106+AK107+AK108+AK109+AK110+AK111+AK112+AK113+AK114+AK115</f>
        <v>26</v>
      </c>
      <c r="AL116" s="10"/>
      <c r="AM116" s="15">
        <f>AM104+AM105+AM106+AM107+AM108+AM109+AM110+AM111+AM112+AM113+AM114+AM115</f>
        <v>1</v>
      </c>
      <c r="AN116" s="10"/>
      <c r="AO116" s="15">
        <f t="shared" ref="AO116" si="259">AO104+AO105+AO106+AO107+AO108+AO109+AO110+AO111+AO112+AO113+AO114+AO115</f>
        <v>156</v>
      </c>
      <c r="AP116" s="10"/>
      <c r="AQ116" s="15">
        <f t="shared" ref="AQ116" si="260">AQ104+AQ105+AQ106+AQ107+AQ108+AQ109+AQ110+AQ111+AQ112+AQ113+AQ114+AQ115</f>
        <v>204</v>
      </c>
      <c r="AR116" s="10"/>
      <c r="AS116" s="10">
        <f>AS104+AS105+AS106+AS107+AS108+AS109+AS110+AS111+AS112+AS113+AS114+AS115</f>
        <v>387</v>
      </c>
    </row>
    <row r="117" spans="1:45" ht="18.75" hidden="1">
      <c r="A117" s="34" t="s">
        <v>56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5"/>
    </row>
    <row r="118" spans="1:45" hidden="1">
      <c r="A118" s="3" t="s">
        <v>5</v>
      </c>
      <c r="B118" s="4">
        <v>1</v>
      </c>
      <c r="C118" s="4"/>
      <c r="D118" s="4"/>
      <c r="E118" s="4">
        <v>5</v>
      </c>
      <c r="F118" s="11">
        <f>B118+C118+D118+E118</f>
        <v>6</v>
      </c>
      <c r="G118" s="11">
        <f>F118/12</f>
        <v>0.5</v>
      </c>
      <c r="H118" s="3" t="s">
        <v>5</v>
      </c>
      <c r="I118" s="4">
        <v>1</v>
      </c>
      <c r="J118" s="4"/>
      <c r="K118" s="4"/>
      <c r="L118" s="4">
        <v>5</v>
      </c>
      <c r="M118" s="11">
        <f>I118+J118+K118+L118</f>
        <v>6</v>
      </c>
      <c r="N118" s="11">
        <f>M118/12</f>
        <v>0.5</v>
      </c>
      <c r="O118" s="3" t="s">
        <v>5</v>
      </c>
      <c r="P118" s="4">
        <v>1</v>
      </c>
      <c r="Q118" s="4"/>
      <c r="R118" s="4"/>
      <c r="S118" s="4">
        <v>5</v>
      </c>
      <c r="T118" s="11">
        <f>P118+Q118+R118+S118</f>
        <v>6</v>
      </c>
      <c r="U118" s="11">
        <f>T118/12</f>
        <v>0.5</v>
      </c>
      <c r="V118" s="3" t="s">
        <v>5</v>
      </c>
      <c r="W118" s="4">
        <v>1</v>
      </c>
      <c r="X118" s="4"/>
      <c r="Y118" s="4"/>
      <c r="Z118" s="4">
        <v>5</v>
      </c>
      <c r="AA118" s="11">
        <f>W118+X118+Y118+Z118</f>
        <v>6</v>
      </c>
      <c r="AB118" s="11">
        <f>AA118/12</f>
        <v>0.5</v>
      </c>
      <c r="AC118" s="3" t="s">
        <v>5</v>
      </c>
      <c r="AD118" s="4">
        <v>1</v>
      </c>
      <c r="AE118" s="4"/>
      <c r="AF118" s="4">
        <v>1</v>
      </c>
      <c r="AG118" s="4">
        <v>8</v>
      </c>
      <c r="AH118" s="11">
        <f>AD118+AE118+AF118+AG118</f>
        <v>10</v>
      </c>
      <c r="AI118" s="11">
        <f>AH118/12</f>
        <v>0.83333333333333337</v>
      </c>
      <c r="AJ118" s="17" t="s">
        <v>5</v>
      </c>
      <c r="AK118" s="15">
        <f>B118+I118+P118+W118+AD118</f>
        <v>5</v>
      </c>
      <c r="AL118" s="10">
        <f>AK118/6</f>
        <v>0.83333333333333337</v>
      </c>
      <c r="AM118" s="15">
        <f>C118+J118+Q118+X118+AE118</f>
        <v>0</v>
      </c>
      <c r="AN118" s="10">
        <f>AM118/6</f>
        <v>0</v>
      </c>
      <c r="AO118" s="15">
        <f>D118+K118+R118+Y118+AF118</f>
        <v>1</v>
      </c>
      <c r="AP118" s="10">
        <f>AO118/6</f>
        <v>0.16666666666666666</v>
      </c>
      <c r="AQ118" s="15">
        <f>E118+L118+S118+Z118+AG118</f>
        <v>28</v>
      </c>
      <c r="AR118" s="10">
        <f>AQ118/6</f>
        <v>4.666666666666667</v>
      </c>
      <c r="AS118" s="10">
        <f>AK118+AM118+AO118+AQ118</f>
        <v>34</v>
      </c>
    </row>
    <row r="119" spans="1:45" hidden="1">
      <c r="A119" s="3" t="s">
        <v>23</v>
      </c>
      <c r="B119" s="4"/>
      <c r="C119" s="4"/>
      <c r="D119" s="4"/>
      <c r="E119" s="4">
        <v>4</v>
      </c>
      <c r="F119" s="11">
        <f t="shared" ref="F119:F129" si="261">B119+C119+D119+E119</f>
        <v>4</v>
      </c>
      <c r="G119" s="11">
        <f t="shared" ref="G119:G130" si="262">F119/12</f>
        <v>0.33333333333333331</v>
      </c>
      <c r="H119" s="3" t="s">
        <v>23</v>
      </c>
      <c r="I119" s="4"/>
      <c r="J119" s="4"/>
      <c r="K119" s="4"/>
      <c r="L119" s="4">
        <v>4</v>
      </c>
      <c r="M119" s="11">
        <f t="shared" ref="M119:M129" si="263">I119+J119+K119+L119</f>
        <v>4</v>
      </c>
      <c r="N119" s="11">
        <f t="shared" ref="N119:N130" si="264">M119/12</f>
        <v>0.33333333333333331</v>
      </c>
      <c r="O119" s="3" t="s">
        <v>23</v>
      </c>
      <c r="P119" s="4"/>
      <c r="Q119" s="4"/>
      <c r="R119" s="4"/>
      <c r="S119" s="4">
        <v>4</v>
      </c>
      <c r="T119" s="11">
        <f t="shared" ref="T119:T129" si="265">P119+Q119+R119+S119</f>
        <v>4</v>
      </c>
      <c r="U119" s="11">
        <f t="shared" ref="U119:U130" si="266">T119/12</f>
        <v>0.33333333333333331</v>
      </c>
      <c r="V119" s="3" t="s">
        <v>23</v>
      </c>
      <c r="W119" s="4"/>
      <c r="X119" s="4"/>
      <c r="Y119" s="4"/>
      <c r="Z119" s="4"/>
      <c r="AA119" s="11">
        <f t="shared" ref="AA119:AA129" si="267">W119+X119+Y119+Z119</f>
        <v>0</v>
      </c>
      <c r="AB119" s="11">
        <f t="shared" ref="AB119:AB130" si="268">AA119/12</f>
        <v>0</v>
      </c>
      <c r="AC119" s="3" t="s">
        <v>23</v>
      </c>
      <c r="AD119" s="4"/>
      <c r="AE119" s="4"/>
      <c r="AF119" s="4"/>
      <c r="AG119" s="4"/>
      <c r="AH119" s="11">
        <f t="shared" ref="AH119:AH129" si="269">AD119+AE119+AF119+AG119</f>
        <v>0</v>
      </c>
      <c r="AI119" s="11">
        <f t="shared" ref="AI119:AI130" si="270">AH119/12</f>
        <v>0</v>
      </c>
      <c r="AJ119" s="17" t="s">
        <v>23</v>
      </c>
      <c r="AK119" s="15">
        <f t="shared" ref="AK119:AK129" si="271">B119+I119+P119+W119+AD119</f>
        <v>0</v>
      </c>
      <c r="AL119" s="10">
        <f t="shared" ref="AL119:AL129" si="272">AK119/6</f>
        <v>0</v>
      </c>
      <c r="AM119" s="15">
        <f t="shared" ref="AM119:AM129" si="273">C119+J119+Q119+X119+AE119</f>
        <v>0</v>
      </c>
      <c r="AN119" s="10">
        <f t="shared" ref="AN119:AN129" si="274">AM119/6</f>
        <v>0</v>
      </c>
      <c r="AO119" s="15">
        <f t="shared" ref="AO119:AO129" si="275">D119+K119+R119+Y119+AF119</f>
        <v>0</v>
      </c>
      <c r="AP119" s="10">
        <f t="shared" ref="AP119:AP129" si="276">AO119/6</f>
        <v>0</v>
      </c>
      <c r="AQ119" s="15">
        <f t="shared" ref="AQ119:AQ129" si="277">E119+L119+S119+Z119+AG119</f>
        <v>12</v>
      </c>
      <c r="AR119" s="10">
        <f t="shared" ref="AR119:AR129" si="278">AQ119/6</f>
        <v>2</v>
      </c>
      <c r="AS119" s="10">
        <f t="shared" ref="AS119:AS129" si="279">AK119+AM119+AO119+AQ119</f>
        <v>12</v>
      </c>
    </row>
    <row r="120" spans="1:45" ht="48" hidden="1">
      <c r="A120" s="3" t="s">
        <v>24</v>
      </c>
      <c r="B120" s="4"/>
      <c r="C120" s="4"/>
      <c r="D120" s="4"/>
      <c r="E120" s="4">
        <v>5</v>
      </c>
      <c r="F120" s="11">
        <f t="shared" si="261"/>
        <v>5</v>
      </c>
      <c r="G120" s="11">
        <f t="shared" si="262"/>
        <v>0.41666666666666669</v>
      </c>
      <c r="H120" s="3" t="s">
        <v>24</v>
      </c>
      <c r="I120" s="4"/>
      <c r="J120" s="4"/>
      <c r="K120" s="4"/>
      <c r="L120" s="4">
        <v>5</v>
      </c>
      <c r="M120" s="11">
        <f t="shared" si="263"/>
        <v>5</v>
      </c>
      <c r="N120" s="11">
        <f t="shared" si="264"/>
        <v>0.41666666666666669</v>
      </c>
      <c r="O120" s="3" t="s">
        <v>24</v>
      </c>
      <c r="P120" s="4">
        <v>1</v>
      </c>
      <c r="Q120" s="4"/>
      <c r="R120" s="4"/>
      <c r="S120" s="4">
        <v>5</v>
      </c>
      <c r="T120" s="11">
        <f t="shared" si="265"/>
        <v>6</v>
      </c>
      <c r="U120" s="11">
        <f t="shared" si="266"/>
        <v>0.5</v>
      </c>
      <c r="V120" s="3" t="s">
        <v>24</v>
      </c>
      <c r="W120" s="4"/>
      <c r="X120" s="4"/>
      <c r="Y120" s="4"/>
      <c r="Z120" s="4">
        <v>5</v>
      </c>
      <c r="AA120" s="11">
        <f t="shared" si="267"/>
        <v>5</v>
      </c>
      <c r="AB120" s="11">
        <f t="shared" si="268"/>
        <v>0.41666666666666669</v>
      </c>
      <c r="AC120" s="3" t="s">
        <v>24</v>
      </c>
      <c r="AD120" s="4"/>
      <c r="AE120" s="4"/>
      <c r="AF120" s="4"/>
      <c r="AG120" s="4">
        <v>5</v>
      </c>
      <c r="AH120" s="11">
        <f t="shared" si="269"/>
        <v>5</v>
      </c>
      <c r="AI120" s="11">
        <f t="shared" si="270"/>
        <v>0.41666666666666669</v>
      </c>
      <c r="AJ120" s="17" t="s">
        <v>24</v>
      </c>
      <c r="AK120" s="15">
        <f t="shared" si="271"/>
        <v>1</v>
      </c>
      <c r="AL120" s="10">
        <f t="shared" si="272"/>
        <v>0.16666666666666666</v>
      </c>
      <c r="AM120" s="15">
        <f t="shared" si="273"/>
        <v>0</v>
      </c>
      <c r="AN120" s="10">
        <f t="shared" si="274"/>
        <v>0</v>
      </c>
      <c r="AO120" s="15">
        <f t="shared" si="275"/>
        <v>0</v>
      </c>
      <c r="AP120" s="10">
        <f t="shared" si="276"/>
        <v>0</v>
      </c>
      <c r="AQ120" s="15">
        <f t="shared" si="277"/>
        <v>25</v>
      </c>
      <c r="AR120" s="10">
        <f t="shared" si="278"/>
        <v>4.166666666666667</v>
      </c>
      <c r="AS120" s="10">
        <f t="shared" si="279"/>
        <v>26</v>
      </c>
    </row>
    <row r="121" spans="1:45" hidden="1">
      <c r="A121" s="3" t="s">
        <v>7</v>
      </c>
      <c r="B121" s="4">
        <v>1</v>
      </c>
      <c r="C121" s="4"/>
      <c r="D121" s="4"/>
      <c r="E121" s="4">
        <v>5</v>
      </c>
      <c r="F121" s="11">
        <f t="shared" si="261"/>
        <v>6</v>
      </c>
      <c r="G121" s="11">
        <f t="shared" si="262"/>
        <v>0.5</v>
      </c>
      <c r="H121" s="3" t="s">
        <v>7</v>
      </c>
      <c r="I121" s="4">
        <v>1</v>
      </c>
      <c r="J121" s="4"/>
      <c r="K121" s="4"/>
      <c r="L121" s="4">
        <v>5</v>
      </c>
      <c r="M121" s="11">
        <f t="shared" si="263"/>
        <v>6</v>
      </c>
      <c r="N121" s="11">
        <f t="shared" si="264"/>
        <v>0.5</v>
      </c>
      <c r="O121" s="3" t="s">
        <v>7</v>
      </c>
      <c r="P121" s="4">
        <v>1</v>
      </c>
      <c r="Q121" s="4"/>
      <c r="R121" s="4"/>
      <c r="S121" s="4">
        <v>5</v>
      </c>
      <c r="T121" s="11">
        <f t="shared" si="265"/>
        <v>6</v>
      </c>
      <c r="U121" s="11">
        <f t="shared" si="266"/>
        <v>0.5</v>
      </c>
      <c r="V121" s="3" t="s">
        <v>7</v>
      </c>
      <c r="W121" s="4">
        <v>1</v>
      </c>
      <c r="X121" s="4"/>
      <c r="Y121" s="4"/>
      <c r="Z121" s="4">
        <v>5</v>
      </c>
      <c r="AA121" s="11">
        <f t="shared" si="267"/>
        <v>6</v>
      </c>
      <c r="AB121" s="11">
        <f t="shared" si="268"/>
        <v>0.5</v>
      </c>
      <c r="AC121" s="3" t="s">
        <v>7</v>
      </c>
      <c r="AD121" s="4">
        <v>1</v>
      </c>
      <c r="AE121" s="4"/>
      <c r="AF121" s="4">
        <v>1</v>
      </c>
      <c r="AG121" s="4">
        <v>8</v>
      </c>
      <c r="AH121" s="11">
        <f t="shared" si="269"/>
        <v>10</v>
      </c>
      <c r="AI121" s="11">
        <f t="shared" si="270"/>
        <v>0.83333333333333337</v>
      </c>
      <c r="AJ121" s="17" t="s">
        <v>7</v>
      </c>
      <c r="AK121" s="15">
        <f t="shared" si="271"/>
        <v>5</v>
      </c>
      <c r="AL121" s="10">
        <f t="shared" si="272"/>
        <v>0.83333333333333337</v>
      </c>
      <c r="AM121" s="15">
        <f t="shared" si="273"/>
        <v>0</v>
      </c>
      <c r="AN121" s="10">
        <f t="shared" si="274"/>
        <v>0</v>
      </c>
      <c r="AO121" s="15">
        <f t="shared" si="275"/>
        <v>1</v>
      </c>
      <c r="AP121" s="10">
        <f t="shared" si="276"/>
        <v>0.16666666666666666</v>
      </c>
      <c r="AQ121" s="15">
        <f t="shared" si="277"/>
        <v>28</v>
      </c>
      <c r="AR121" s="10">
        <f t="shared" si="278"/>
        <v>4.666666666666667</v>
      </c>
      <c r="AS121" s="10">
        <f t="shared" si="279"/>
        <v>34</v>
      </c>
    </row>
    <row r="122" spans="1:45" hidden="1">
      <c r="A122" s="3" t="s">
        <v>25</v>
      </c>
      <c r="B122" s="4">
        <v>1</v>
      </c>
      <c r="C122" s="4"/>
      <c r="D122" s="4"/>
      <c r="E122" s="4">
        <v>5</v>
      </c>
      <c r="F122" s="11">
        <f t="shared" si="261"/>
        <v>6</v>
      </c>
      <c r="G122" s="11">
        <f t="shared" si="262"/>
        <v>0.5</v>
      </c>
      <c r="H122" s="3" t="s">
        <v>25</v>
      </c>
      <c r="I122" s="4">
        <v>1</v>
      </c>
      <c r="J122" s="4"/>
      <c r="K122" s="4"/>
      <c r="L122" s="4">
        <v>5</v>
      </c>
      <c r="M122" s="11">
        <f t="shared" si="263"/>
        <v>6</v>
      </c>
      <c r="N122" s="11">
        <f t="shared" si="264"/>
        <v>0.5</v>
      </c>
      <c r="O122" s="3" t="s">
        <v>25</v>
      </c>
      <c r="P122" s="4">
        <v>1</v>
      </c>
      <c r="Q122" s="4"/>
      <c r="R122" s="4"/>
      <c r="S122" s="4">
        <v>5</v>
      </c>
      <c r="T122" s="11">
        <f t="shared" si="265"/>
        <v>6</v>
      </c>
      <c r="U122" s="11">
        <f t="shared" si="266"/>
        <v>0.5</v>
      </c>
      <c r="V122" s="3" t="s">
        <v>25</v>
      </c>
      <c r="W122" s="4">
        <v>1</v>
      </c>
      <c r="X122" s="4"/>
      <c r="Y122" s="4"/>
      <c r="Z122" s="4">
        <v>5</v>
      </c>
      <c r="AA122" s="11">
        <f t="shared" si="267"/>
        <v>6</v>
      </c>
      <c r="AB122" s="11">
        <f t="shared" si="268"/>
        <v>0.5</v>
      </c>
      <c r="AC122" s="3" t="s">
        <v>25</v>
      </c>
      <c r="AD122" s="4"/>
      <c r="AE122" s="4"/>
      <c r="AF122" s="4"/>
      <c r="AG122" s="4">
        <v>8</v>
      </c>
      <c r="AH122" s="11">
        <f t="shared" si="269"/>
        <v>8</v>
      </c>
      <c r="AI122" s="11">
        <f t="shared" si="270"/>
        <v>0.66666666666666663</v>
      </c>
      <c r="AJ122" s="17" t="s">
        <v>25</v>
      </c>
      <c r="AK122" s="15">
        <f t="shared" si="271"/>
        <v>4</v>
      </c>
      <c r="AL122" s="10">
        <f t="shared" si="272"/>
        <v>0.66666666666666663</v>
      </c>
      <c r="AM122" s="15">
        <f t="shared" si="273"/>
        <v>0</v>
      </c>
      <c r="AN122" s="10">
        <f t="shared" si="274"/>
        <v>0</v>
      </c>
      <c r="AO122" s="15">
        <f t="shared" si="275"/>
        <v>0</v>
      </c>
      <c r="AP122" s="10">
        <f t="shared" si="276"/>
        <v>0</v>
      </c>
      <c r="AQ122" s="15">
        <f t="shared" si="277"/>
        <v>28</v>
      </c>
      <c r="AR122" s="10">
        <f t="shared" si="278"/>
        <v>4.666666666666667</v>
      </c>
      <c r="AS122" s="10">
        <f t="shared" si="279"/>
        <v>32</v>
      </c>
    </row>
    <row r="123" spans="1:45" hidden="1">
      <c r="A123" s="3" t="s">
        <v>26</v>
      </c>
      <c r="B123" s="4"/>
      <c r="C123" s="4"/>
      <c r="D123" s="4"/>
      <c r="E123" s="4"/>
      <c r="F123" s="11">
        <f t="shared" si="261"/>
        <v>0</v>
      </c>
      <c r="G123" s="11">
        <f t="shared" si="262"/>
        <v>0</v>
      </c>
      <c r="H123" s="3" t="s">
        <v>26</v>
      </c>
      <c r="I123" s="4">
        <v>1</v>
      </c>
      <c r="J123" s="4"/>
      <c r="K123" s="4"/>
      <c r="L123" s="4">
        <v>5</v>
      </c>
      <c r="M123" s="11">
        <f t="shared" si="263"/>
        <v>6</v>
      </c>
      <c r="N123" s="11">
        <f t="shared" si="264"/>
        <v>0.5</v>
      </c>
      <c r="O123" s="3" t="s">
        <v>26</v>
      </c>
      <c r="P123" s="4">
        <v>1</v>
      </c>
      <c r="Q123" s="4"/>
      <c r="R123" s="4"/>
      <c r="S123" s="4">
        <v>5</v>
      </c>
      <c r="T123" s="11">
        <f t="shared" si="265"/>
        <v>6</v>
      </c>
      <c r="U123" s="11">
        <f t="shared" si="266"/>
        <v>0.5</v>
      </c>
      <c r="V123" s="3" t="s">
        <v>26</v>
      </c>
      <c r="W123" s="4">
        <v>1</v>
      </c>
      <c r="X123" s="4"/>
      <c r="Y123" s="4"/>
      <c r="Z123" s="4">
        <v>5</v>
      </c>
      <c r="AA123" s="11">
        <f t="shared" si="267"/>
        <v>6</v>
      </c>
      <c r="AB123" s="11">
        <f t="shared" si="268"/>
        <v>0.5</v>
      </c>
      <c r="AC123" s="3" t="s">
        <v>26</v>
      </c>
      <c r="AD123" s="4"/>
      <c r="AE123" s="4"/>
      <c r="AF123" s="4"/>
      <c r="AG123" s="4">
        <v>8</v>
      </c>
      <c r="AH123" s="11">
        <f t="shared" si="269"/>
        <v>8</v>
      </c>
      <c r="AI123" s="11">
        <f t="shared" si="270"/>
        <v>0.66666666666666663</v>
      </c>
      <c r="AJ123" s="17" t="s">
        <v>26</v>
      </c>
      <c r="AK123" s="15">
        <f t="shared" si="271"/>
        <v>3</v>
      </c>
      <c r="AL123" s="10">
        <f t="shared" si="272"/>
        <v>0.5</v>
      </c>
      <c r="AM123" s="15">
        <f t="shared" si="273"/>
        <v>0</v>
      </c>
      <c r="AN123" s="10">
        <f t="shared" si="274"/>
        <v>0</v>
      </c>
      <c r="AO123" s="15">
        <f t="shared" si="275"/>
        <v>0</v>
      </c>
      <c r="AP123" s="10">
        <f t="shared" si="276"/>
        <v>0</v>
      </c>
      <c r="AQ123" s="15">
        <f t="shared" si="277"/>
        <v>23</v>
      </c>
      <c r="AR123" s="10">
        <f t="shared" si="278"/>
        <v>3.8333333333333335</v>
      </c>
      <c r="AS123" s="10">
        <f t="shared" si="279"/>
        <v>26</v>
      </c>
    </row>
    <row r="124" spans="1:45" hidden="1">
      <c r="A124" s="3" t="s">
        <v>27</v>
      </c>
      <c r="B124" s="4">
        <v>1</v>
      </c>
      <c r="C124" s="4"/>
      <c r="D124" s="4"/>
      <c r="E124" s="4">
        <v>5</v>
      </c>
      <c r="F124" s="11">
        <f t="shared" si="261"/>
        <v>6</v>
      </c>
      <c r="G124" s="11">
        <f t="shared" si="262"/>
        <v>0.5</v>
      </c>
      <c r="H124" s="3" t="s">
        <v>27</v>
      </c>
      <c r="I124" s="4">
        <v>1</v>
      </c>
      <c r="J124" s="4"/>
      <c r="K124" s="4"/>
      <c r="L124" s="4">
        <v>5</v>
      </c>
      <c r="M124" s="11">
        <f t="shared" si="263"/>
        <v>6</v>
      </c>
      <c r="N124" s="11">
        <f t="shared" si="264"/>
        <v>0.5</v>
      </c>
      <c r="O124" s="3" t="s">
        <v>27</v>
      </c>
      <c r="P124" s="4">
        <v>1</v>
      </c>
      <c r="Q124" s="4"/>
      <c r="R124" s="4"/>
      <c r="S124" s="4">
        <v>5</v>
      </c>
      <c r="T124" s="11">
        <f t="shared" si="265"/>
        <v>6</v>
      </c>
      <c r="U124" s="11">
        <f t="shared" si="266"/>
        <v>0.5</v>
      </c>
      <c r="V124" s="3" t="s">
        <v>27</v>
      </c>
      <c r="W124" s="4">
        <v>1</v>
      </c>
      <c r="X124" s="4"/>
      <c r="Y124" s="4"/>
      <c r="Z124" s="4">
        <v>5</v>
      </c>
      <c r="AA124" s="11">
        <f t="shared" si="267"/>
        <v>6</v>
      </c>
      <c r="AB124" s="11">
        <f t="shared" si="268"/>
        <v>0.5</v>
      </c>
      <c r="AC124" s="3" t="s">
        <v>27</v>
      </c>
      <c r="AD124" s="4"/>
      <c r="AE124" s="4"/>
      <c r="AF124" s="4"/>
      <c r="AG124" s="4">
        <v>8</v>
      </c>
      <c r="AH124" s="11">
        <f t="shared" si="269"/>
        <v>8</v>
      </c>
      <c r="AI124" s="11">
        <f t="shared" si="270"/>
        <v>0.66666666666666663</v>
      </c>
      <c r="AJ124" s="17" t="s">
        <v>27</v>
      </c>
      <c r="AK124" s="15">
        <f t="shared" si="271"/>
        <v>4</v>
      </c>
      <c r="AL124" s="10">
        <f t="shared" si="272"/>
        <v>0.66666666666666663</v>
      </c>
      <c r="AM124" s="15">
        <f t="shared" si="273"/>
        <v>0</v>
      </c>
      <c r="AN124" s="10">
        <f t="shared" si="274"/>
        <v>0</v>
      </c>
      <c r="AO124" s="15">
        <f t="shared" si="275"/>
        <v>0</v>
      </c>
      <c r="AP124" s="10">
        <f t="shared" si="276"/>
        <v>0</v>
      </c>
      <c r="AQ124" s="15">
        <f t="shared" si="277"/>
        <v>28</v>
      </c>
      <c r="AR124" s="10">
        <f t="shared" si="278"/>
        <v>4.666666666666667</v>
      </c>
      <c r="AS124" s="10">
        <f t="shared" si="279"/>
        <v>32</v>
      </c>
    </row>
    <row r="125" spans="1:45" hidden="1">
      <c r="A125" s="3" t="s">
        <v>40</v>
      </c>
      <c r="B125" s="4"/>
      <c r="C125" s="4"/>
      <c r="D125" s="4"/>
      <c r="E125" s="4"/>
      <c r="F125" s="11">
        <f t="shared" si="261"/>
        <v>0</v>
      </c>
      <c r="G125" s="11">
        <f t="shared" si="262"/>
        <v>0</v>
      </c>
      <c r="H125" s="3" t="s">
        <v>40</v>
      </c>
      <c r="I125" s="4">
        <v>1</v>
      </c>
      <c r="J125" s="4"/>
      <c r="K125" s="4"/>
      <c r="L125" s="4">
        <v>5</v>
      </c>
      <c r="M125" s="11">
        <f t="shared" si="263"/>
        <v>6</v>
      </c>
      <c r="N125" s="11">
        <f t="shared" si="264"/>
        <v>0.5</v>
      </c>
      <c r="O125" s="3" t="s">
        <v>40</v>
      </c>
      <c r="P125" s="4">
        <v>1</v>
      </c>
      <c r="Q125" s="4"/>
      <c r="R125" s="4"/>
      <c r="S125" s="4">
        <v>5</v>
      </c>
      <c r="T125" s="11">
        <f t="shared" si="265"/>
        <v>6</v>
      </c>
      <c r="U125" s="11">
        <f t="shared" si="266"/>
        <v>0.5</v>
      </c>
      <c r="V125" s="3" t="s">
        <v>40</v>
      </c>
      <c r="W125" s="4">
        <v>1</v>
      </c>
      <c r="X125" s="4"/>
      <c r="Y125" s="4"/>
      <c r="Z125" s="4">
        <v>5</v>
      </c>
      <c r="AA125" s="11">
        <f t="shared" si="267"/>
        <v>6</v>
      </c>
      <c r="AB125" s="11">
        <f t="shared" si="268"/>
        <v>0.5</v>
      </c>
      <c r="AC125" s="3" t="s">
        <v>40</v>
      </c>
      <c r="AD125" s="4"/>
      <c r="AE125" s="4"/>
      <c r="AF125" s="4"/>
      <c r="AG125" s="4">
        <v>8</v>
      </c>
      <c r="AH125" s="11">
        <f t="shared" si="269"/>
        <v>8</v>
      </c>
      <c r="AI125" s="11">
        <f t="shared" si="270"/>
        <v>0.66666666666666663</v>
      </c>
      <c r="AJ125" s="17" t="s">
        <v>40</v>
      </c>
      <c r="AK125" s="15">
        <f t="shared" si="271"/>
        <v>3</v>
      </c>
      <c r="AL125" s="10">
        <f t="shared" si="272"/>
        <v>0.5</v>
      </c>
      <c r="AM125" s="15">
        <f t="shared" si="273"/>
        <v>0</v>
      </c>
      <c r="AN125" s="10">
        <f t="shared" si="274"/>
        <v>0</v>
      </c>
      <c r="AO125" s="15">
        <f t="shared" si="275"/>
        <v>0</v>
      </c>
      <c r="AP125" s="10">
        <f t="shared" si="276"/>
        <v>0</v>
      </c>
      <c r="AQ125" s="15">
        <f t="shared" si="277"/>
        <v>23</v>
      </c>
      <c r="AR125" s="10">
        <f t="shared" si="278"/>
        <v>3.8333333333333335</v>
      </c>
      <c r="AS125" s="10">
        <f t="shared" si="279"/>
        <v>26</v>
      </c>
    </row>
    <row r="126" spans="1:45" hidden="1">
      <c r="A126" s="3" t="s">
        <v>38</v>
      </c>
      <c r="B126" s="4"/>
      <c r="C126" s="4"/>
      <c r="D126" s="4"/>
      <c r="E126" s="4"/>
      <c r="F126" s="11">
        <f t="shared" si="261"/>
        <v>0</v>
      </c>
      <c r="G126" s="11">
        <f t="shared" si="262"/>
        <v>0</v>
      </c>
      <c r="H126" s="3" t="s">
        <v>38</v>
      </c>
      <c r="I126" s="4"/>
      <c r="J126" s="4"/>
      <c r="K126" s="4"/>
      <c r="L126" s="4"/>
      <c r="M126" s="11">
        <f t="shared" si="263"/>
        <v>0</v>
      </c>
      <c r="N126" s="11">
        <f t="shared" si="264"/>
        <v>0</v>
      </c>
      <c r="O126" s="3" t="s">
        <v>38</v>
      </c>
      <c r="P126" s="4"/>
      <c r="Q126" s="4"/>
      <c r="R126" s="4"/>
      <c r="S126" s="4"/>
      <c r="T126" s="11">
        <f t="shared" si="265"/>
        <v>0</v>
      </c>
      <c r="U126" s="11">
        <f t="shared" si="266"/>
        <v>0</v>
      </c>
      <c r="V126" s="3" t="s">
        <v>38</v>
      </c>
      <c r="W126" s="4">
        <v>1</v>
      </c>
      <c r="X126" s="4"/>
      <c r="Y126" s="4"/>
      <c r="Z126" s="4">
        <v>5</v>
      </c>
      <c r="AA126" s="11">
        <f t="shared" si="267"/>
        <v>6</v>
      </c>
      <c r="AB126" s="11">
        <f t="shared" si="268"/>
        <v>0.5</v>
      </c>
      <c r="AC126" s="3" t="s">
        <v>38</v>
      </c>
      <c r="AD126" s="4"/>
      <c r="AE126" s="4"/>
      <c r="AF126" s="4"/>
      <c r="AG126" s="4">
        <v>8</v>
      </c>
      <c r="AH126" s="11">
        <f t="shared" si="269"/>
        <v>8</v>
      </c>
      <c r="AI126" s="11">
        <f t="shared" si="270"/>
        <v>0.66666666666666663</v>
      </c>
      <c r="AJ126" s="17" t="s">
        <v>38</v>
      </c>
      <c r="AK126" s="15">
        <f t="shared" si="271"/>
        <v>1</v>
      </c>
      <c r="AL126" s="10">
        <f t="shared" si="272"/>
        <v>0.16666666666666666</v>
      </c>
      <c r="AM126" s="15">
        <f t="shared" si="273"/>
        <v>0</v>
      </c>
      <c r="AN126" s="10">
        <f t="shared" si="274"/>
        <v>0</v>
      </c>
      <c r="AO126" s="15">
        <f t="shared" si="275"/>
        <v>0</v>
      </c>
      <c r="AP126" s="10">
        <f t="shared" si="276"/>
        <v>0</v>
      </c>
      <c r="AQ126" s="15">
        <f t="shared" si="277"/>
        <v>13</v>
      </c>
      <c r="AR126" s="10">
        <f t="shared" si="278"/>
        <v>2.1666666666666665</v>
      </c>
      <c r="AS126" s="10">
        <f t="shared" si="279"/>
        <v>14</v>
      </c>
    </row>
    <row r="127" spans="1:45" ht="24" hidden="1">
      <c r="A127" s="3" t="s">
        <v>41</v>
      </c>
      <c r="B127" s="4"/>
      <c r="C127" s="4"/>
      <c r="D127" s="4"/>
      <c r="E127" s="4"/>
      <c r="F127" s="11">
        <f t="shared" si="261"/>
        <v>0</v>
      </c>
      <c r="G127" s="11">
        <f t="shared" si="262"/>
        <v>0</v>
      </c>
      <c r="H127" s="3" t="s">
        <v>41</v>
      </c>
      <c r="I127" s="4"/>
      <c r="J127" s="4"/>
      <c r="K127" s="4"/>
      <c r="L127" s="4"/>
      <c r="M127" s="11">
        <f t="shared" si="263"/>
        <v>0</v>
      </c>
      <c r="N127" s="11">
        <f t="shared" si="264"/>
        <v>0</v>
      </c>
      <c r="O127" s="3" t="s">
        <v>41</v>
      </c>
      <c r="P127" s="4"/>
      <c r="Q127" s="4"/>
      <c r="R127" s="4"/>
      <c r="S127" s="4">
        <v>5</v>
      </c>
      <c r="T127" s="11">
        <f t="shared" si="265"/>
        <v>5</v>
      </c>
      <c r="U127" s="11">
        <f t="shared" si="266"/>
        <v>0.41666666666666669</v>
      </c>
      <c r="V127" s="3" t="s">
        <v>41</v>
      </c>
      <c r="W127" s="4"/>
      <c r="X127" s="4"/>
      <c r="Y127" s="4"/>
      <c r="Z127" s="4">
        <v>5</v>
      </c>
      <c r="AA127" s="11">
        <f t="shared" si="267"/>
        <v>5</v>
      </c>
      <c r="AB127" s="11">
        <f t="shared" si="268"/>
        <v>0.41666666666666669</v>
      </c>
      <c r="AC127" s="3" t="s">
        <v>41</v>
      </c>
      <c r="AD127" s="4"/>
      <c r="AE127" s="4"/>
      <c r="AF127" s="4"/>
      <c r="AG127" s="4">
        <v>8</v>
      </c>
      <c r="AH127" s="11">
        <f t="shared" si="269"/>
        <v>8</v>
      </c>
      <c r="AI127" s="11">
        <f t="shared" si="270"/>
        <v>0.66666666666666663</v>
      </c>
      <c r="AJ127" s="17" t="s">
        <v>41</v>
      </c>
      <c r="AK127" s="15">
        <f t="shared" si="271"/>
        <v>0</v>
      </c>
      <c r="AL127" s="10">
        <f t="shared" si="272"/>
        <v>0</v>
      </c>
      <c r="AM127" s="15">
        <f t="shared" si="273"/>
        <v>0</v>
      </c>
      <c r="AN127" s="10">
        <f t="shared" si="274"/>
        <v>0</v>
      </c>
      <c r="AO127" s="15">
        <f t="shared" si="275"/>
        <v>0</v>
      </c>
      <c r="AP127" s="10">
        <f t="shared" si="276"/>
        <v>0</v>
      </c>
      <c r="AQ127" s="15">
        <f t="shared" si="277"/>
        <v>18</v>
      </c>
      <c r="AR127" s="10">
        <f t="shared" si="278"/>
        <v>3</v>
      </c>
      <c r="AS127" s="10">
        <f t="shared" si="279"/>
        <v>18</v>
      </c>
    </row>
    <row r="128" spans="1:45" hidden="1">
      <c r="A128" s="3" t="s">
        <v>37</v>
      </c>
      <c r="B128" s="4"/>
      <c r="C128" s="4"/>
      <c r="D128" s="4"/>
      <c r="E128" s="4"/>
      <c r="F128" s="11">
        <f t="shared" si="261"/>
        <v>0</v>
      </c>
      <c r="G128" s="11">
        <f t="shared" si="262"/>
        <v>0</v>
      </c>
      <c r="H128" s="3" t="s">
        <v>37</v>
      </c>
      <c r="I128" s="4"/>
      <c r="J128" s="4"/>
      <c r="K128" s="4"/>
      <c r="L128" s="4"/>
      <c r="M128" s="11">
        <f t="shared" si="263"/>
        <v>0</v>
      </c>
      <c r="N128" s="11">
        <f t="shared" si="264"/>
        <v>0</v>
      </c>
      <c r="O128" s="3" t="s">
        <v>37</v>
      </c>
      <c r="P128" s="4">
        <v>1</v>
      </c>
      <c r="Q128" s="4"/>
      <c r="R128" s="4"/>
      <c r="S128" s="4">
        <v>5</v>
      </c>
      <c r="T128" s="11">
        <f t="shared" si="265"/>
        <v>6</v>
      </c>
      <c r="U128" s="11">
        <f t="shared" si="266"/>
        <v>0.5</v>
      </c>
      <c r="V128" s="3" t="s">
        <v>37</v>
      </c>
      <c r="W128" s="4">
        <v>1</v>
      </c>
      <c r="X128" s="4"/>
      <c r="Y128" s="4"/>
      <c r="Z128" s="4">
        <v>5</v>
      </c>
      <c r="AA128" s="11">
        <f t="shared" si="267"/>
        <v>6</v>
      </c>
      <c r="AB128" s="11">
        <f t="shared" si="268"/>
        <v>0.5</v>
      </c>
      <c r="AC128" s="3" t="s">
        <v>37</v>
      </c>
      <c r="AD128" s="4"/>
      <c r="AE128" s="4"/>
      <c r="AF128" s="4"/>
      <c r="AG128" s="4">
        <v>8</v>
      </c>
      <c r="AH128" s="11">
        <f t="shared" si="269"/>
        <v>8</v>
      </c>
      <c r="AI128" s="11">
        <f t="shared" si="270"/>
        <v>0.66666666666666663</v>
      </c>
      <c r="AJ128" s="17" t="s">
        <v>37</v>
      </c>
      <c r="AK128" s="15">
        <f t="shared" si="271"/>
        <v>2</v>
      </c>
      <c r="AL128" s="10">
        <f t="shared" si="272"/>
        <v>0.33333333333333331</v>
      </c>
      <c r="AM128" s="15">
        <f t="shared" si="273"/>
        <v>0</v>
      </c>
      <c r="AN128" s="10">
        <f t="shared" si="274"/>
        <v>0</v>
      </c>
      <c r="AO128" s="15">
        <f t="shared" si="275"/>
        <v>0</v>
      </c>
      <c r="AP128" s="10">
        <f t="shared" si="276"/>
        <v>0</v>
      </c>
      <c r="AQ128" s="15">
        <f t="shared" si="277"/>
        <v>18</v>
      </c>
      <c r="AR128" s="10">
        <f t="shared" si="278"/>
        <v>3</v>
      </c>
      <c r="AS128" s="10">
        <f t="shared" si="279"/>
        <v>20</v>
      </c>
    </row>
    <row r="129" spans="1:45" ht="36" hidden="1">
      <c r="A129" s="3" t="s">
        <v>44</v>
      </c>
      <c r="B129" s="4"/>
      <c r="C129" s="4"/>
      <c r="D129" s="4"/>
      <c r="E129" s="4">
        <v>5</v>
      </c>
      <c r="F129" s="11">
        <f t="shared" si="261"/>
        <v>5</v>
      </c>
      <c r="G129" s="11">
        <f t="shared" si="262"/>
        <v>0.41666666666666669</v>
      </c>
      <c r="H129" s="3" t="s">
        <v>44</v>
      </c>
      <c r="I129" s="4"/>
      <c r="J129" s="4"/>
      <c r="K129" s="4"/>
      <c r="L129" s="4">
        <v>5</v>
      </c>
      <c r="M129" s="11">
        <f t="shared" si="263"/>
        <v>5</v>
      </c>
      <c r="N129" s="11">
        <f t="shared" si="264"/>
        <v>0.41666666666666669</v>
      </c>
      <c r="O129" s="3" t="s">
        <v>44</v>
      </c>
      <c r="P129" s="4"/>
      <c r="Q129" s="4"/>
      <c r="R129" s="4"/>
      <c r="S129" s="4">
        <v>5</v>
      </c>
      <c r="T129" s="11">
        <f t="shared" si="265"/>
        <v>5</v>
      </c>
      <c r="U129" s="11">
        <f t="shared" si="266"/>
        <v>0.41666666666666669</v>
      </c>
      <c r="V129" s="3" t="s">
        <v>44</v>
      </c>
      <c r="W129" s="4"/>
      <c r="X129" s="4"/>
      <c r="Y129" s="4"/>
      <c r="Z129" s="4">
        <v>5</v>
      </c>
      <c r="AA129" s="11">
        <f t="shared" si="267"/>
        <v>5</v>
      </c>
      <c r="AB129" s="11">
        <f t="shared" si="268"/>
        <v>0.41666666666666669</v>
      </c>
      <c r="AC129" s="3" t="s">
        <v>44</v>
      </c>
      <c r="AD129" s="4"/>
      <c r="AE129" s="4">
        <v>1</v>
      </c>
      <c r="AF129" s="4"/>
      <c r="AG129" s="4">
        <v>5</v>
      </c>
      <c r="AH129" s="11">
        <f t="shared" si="269"/>
        <v>6</v>
      </c>
      <c r="AI129" s="11">
        <f t="shared" si="270"/>
        <v>0.5</v>
      </c>
      <c r="AJ129" s="17" t="s">
        <v>44</v>
      </c>
      <c r="AK129" s="15">
        <f t="shared" si="271"/>
        <v>0</v>
      </c>
      <c r="AL129" s="10">
        <f t="shared" si="272"/>
        <v>0</v>
      </c>
      <c r="AM129" s="15">
        <f t="shared" si="273"/>
        <v>1</v>
      </c>
      <c r="AN129" s="10">
        <f t="shared" si="274"/>
        <v>0.16666666666666666</v>
      </c>
      <c r="AO129" s="15">
        <f t="shared" si="275"/>
        <v>0</v>
      </c>
      <c r="AP129" s="10">
        <f t="shared" si="276"/>
        <v>0</v>
      </c>
      <c r="AQ129" s="15">
        <f t="shared" si="277"/>
        <v>25</v>
      </c>
      <c r="AR129" s="10">
        <f t="shared" si="278"/>
        <v>4.166666666666667</v>
      </c>
      <c r="AS129" s="10">
        <f t="shared" si="279"/>
        <v>26</v>
      </c>
    </row>
    <row r="130" spans="1:45" hidden="1">
      <c r="A130" s="13" t="s">
        <v>17</v>
      </c>
      <c r="B130" s="14">
        <f>B118+B119+B120+B121+B122+B123+B124+B125+B126+B127+B128+B129</f>
        <v>4</v>
      </c>
      <c r="C130" s="14">
        <f t="shared" ref="C130:E130" si="280">C118+C119+C120+C121+C122+C123+C124+C125+C126+C127+C128+C129</f>
        <v>0</v>
      </c>
      <c r="D130" s="14">
        <f t="shared" si="280"/>
        <v>0</v>
      </c>
      <c r="E130" s="14">
        <f t="shared" si="280"/>
        <v>34</v>
      </c>
      <c r="F130" s="14">
        <f>F118+F119+F120+F121+F122+F123+F124+F125+F126+F127+F128+F129</f>
        <v>38</v>
      </c>
      <c r="G130" s="11">
        <f t="shared" si="262"/>
        <v>3.1666666666666665</v>
      </c>
      <c r="H130" s="13" t="s">
        <v>17</v>
      </c>
      <c r="I130" s="14">
        <f>I118+I119+I120+I121+I122+I123+I124+I125+I126+I127+I128+I129</f>
        <v>6</v>
      </c>
      <c r="J130" s="14">
        <f t="shared" ref="J130:L130" si="281">J118+J119+J120+J121+J122+J123+J124+J125+J126+J127+J128+J129</f>
        <v>0</v>
      </c>
      <c r="K130" s="14">
        <f t="shared" si="281"/>
        <v>0</v>
      </c>
      <c r="L130" s="14">
        <f t="shared" si="281"/>
        <v>44</v>
      </c>
      <c r="M130" s="14">
        <f>M118+M119+M120+M121+M122+M123+M124+M125+M126+M127+M128+M129</f>
        <v>50</v>
      </c>
      <c r="N130" s="11">
        <f t="shared" si="264"/>
        <v>4.166666666666667</v>
      </c>
      <c r="O130" s="13" t="s">
        <v>17</v>
      </c>
      <c r="P130" s="14">
        <f>P118+P119+P120+P121+P122+P123+P124+P125+P126+P127+P128+P129</f>
        <v>8</v>
      </c>
      <c r="Q130" s="14">
        <f t="shared" ref="Q130:S130" si="282">Q118+Q119+Q120+Q121+Q122+Q123+Q124+Q125+Q126+Q127+Q128+Q129</f>
        <v>0</v>
      </c>
      <c r="R130" s="14">
        <f t="shared" si="282"/>
        <v>0</v>
      </c>
      <c r="S130" s="14">
        <f t="shared" si="282"/>
        <v>54</v>
      </c>
      <c r="T130" s="14">
        <f>T118+T119+T120+T121+T122+T123+T124+T125+T126+T127+T128+T129</f>
        <v>62</v>
      </c>
      <c r="U130" s="11">
        <f t="shared" si="266"/>
        <v>5.166666666666667</v>
      </c>
      <c r="V130" s="13" t="s">
        <v>17</v>
      </c>
      <c r="W130" s="14">
        <f>W118+W119+W120+W121+W122+W123+W124+W125+W126+W127+W128+W129</f>
        <v>8</v>
      </c>
      <c r="X130" s="14">
        <f t="shared" ref="X130:Z130" si="283">X118+X119+X120+X121+X122+X123+X124+X125+X126+X127+X128+X129</f>
        <v>0</v>
      </c>
      <c r="Y130" s="14">
        <f t="shared" si="283"/>
        <v>0</v>
      </c>
      <c r="Z130" s="14">
        <f t="shared" si="283"/>
        <v>55</v>
      </c>
      <c r="AA130" s="14">
        <f>AA118+AA119+AA120+AA121+AA122+AA123+AA124+AA125+AA126+AA127+AA128+AA129</f>
        <v>63</v>
      </c>
      <c r="AB130" s="11">
        <f t="shared" si="268"/>
        <v>5.25</v>
      </c>
      <c r="AC130" s="13" t="s">
        <v>17</v>
      </c>
      <c r="AD130" s="14">
        <f>AD118+AD119+AD120+AD121+AD122+AD123+AD124+AD125+AD126+AD127+AD128+AD129</f>
        <v>2</v>
      </c>
      <c r="AE130" s="14">
        <f t="shared" ref="AE130:AG130" si="284">AE118+AE119+AE120+AE121+AE122+AE123+AE124+AE125+AE126+AE127+AE128+AE129</f>
        <v>1</v>
      </c>
      <c r="AF130" s="14">
        <f t="shared" si="284"/>
        <v>2</v>
      </c>
      <c r="AG130" s="14">
        <f t="shared" si="284"/>
        <v>82</v>
      </c>
      <c r="AH130" s="14">
        <f>AH118+AH119+AH120+AH121+AH122+AH123+AH124+AH125+AH126+AH127+AH128+AH129</f>
        <v>87</v>
      </c>
      <c r="AI130" s="11">
        <f t="shared" si="270"/>
        <v>7.25</v>
      </c>
      <c r="AJ130" s="17" t="s">
        <v>17</v>
      </c>
      <c r="AK130" s="15">
        <f>AK118+AK119+AK120+AK121+AK122+AK123+AK124+AK125+AK126+AK127+AK128+AK129</f>
        <v>28</v>
      </c>
      <c r="AL130" s="10"/>
      <c r="AM130" s="15">
        <f>AM118+AM119+AM120+AM121+AM122+AM123+AM124+AM125+AM126+AM127+AM128+AM129</f>
        <v>1</v>
      </c>
      <c r="AN130" s="10"/>
      <c r="AO130" s="15">
        <f t="shared" ref="AO130" si="285">AO118+AO119+AO120+AO121+AO122+AO123+AO124+AO125+AO126+AO127+AO128+AO129</f>
        <v>2</v>
      </c>
      <c r="AP130" s="10"/>
      <c r="AQ130" s="15">
        <f t="shared" ref="AQ130" si="286">AQ118+AQ119+AQ120+AQ121+AQ122+AQ123+AQ124+AQ125+AQ126+AQ127+AQ128+AQ129</f>
        <v>269</v>
      </c>
      <c r="AR130" s="10"/>
      <c r="AS130" s="10">
        <f>AS118+AS119+AS120+AS121+AS122+AS123+AS124+AS125+AS126+AS127+AS128+AS129</f>
        <v>300</v>
      </c>
    </row>
    <row r="131" spans="1:45" ht="18.75" hidden="1">
      <c r="A131" s="34" t="s">
        <v>58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5"/>
    </row>
    <row r="132" spans="1:45" hidden="1">
      <c r="A132" s="3" t="s">
        <v>5</v>
      </c>
      <c r="B132" s="4">
        <v>1</v>
      </c>
      <c r="C132" s="4"/>
      <c r="D132" s="4"/>
      <c r="E132" s="4">
        <v>15</v>
      </c>
      <c r="F132" s="11">
        <f>B132+C132+D132+E132</f>
        <v>16</v>
      </c>
      <c r="G132" s="11">
        <f>F132/12</f>
        <v>1.3333333333333333</v>
      </c>
      <c r="H132" s="3" t="s">
        <v>5</v>
      </c>
      <c r="I132" s="4">
        <v>1</v>
      </c>
      <c r="J132" s="4"/>
      <c r="K132" s="4"/>
      <c r="L132" s="4">
        <v>15</v>
      </c>
      <c r="M132" s="11">
        <f>I132+J132+K132+L132</f>
        <v>16</v>
      </c>
      <c r="N132" s="11">
        <f>M132/12</f>
        <v>1.3333333333333333</v>
      </c>
      <c r="O132" s="3" t="s">
        <v>5</v>
      </c>
      <c r="P132" s="4">
        <v>1</v>
      </c>
      <c r="Q132" s="4"/>
      <c r="R132" s="4"/>
      <c r="S132" s="4">
        <v>15</v>
      </c>
      <c r="T132" s="11">
        <f>P132+Q132+R132+S132</f>
        <v>16</v>
      </c>
      <c r="U132" s="11">
        <f>T132/12</f>
        <v>1.3333333333333333</v>
      </c>
      <c r="V132" s="3" t="s">
        <v>5</v>
      </c>
      <c r="W132" s="4">
        <v>1</v>
      </c>
      <c r="X132" s="4"/>
      <c r="Y132" s="4">
        <v>1</v>
      </c>
      <c r="Z132" s="4">
        <v>15</v>
      </c>
      <c r="AA132" s="11">
        <f>W132+X132+Y132+Z132</f>
        <v>17</v>
      </c>
      <c r="AB132" s="11">
        <f>AA132/12</f>
        <v>1.4166666666666667</v>
      </c>
      <c r="AC132" s="3" t="s">
        <v>5</v>
      </c>
      <c r="AD132" s="4">
        <v>1</v>
      </c>
      <c r="AE132" s="4"/>
      <c r="AF132" s="4"/>
      <c r="AG132" s="4">
        <v>15</v>
      </c>
      <c r="AH132" s="11">
        <f>AD132+AE132+AF132+AG132</f>
        <v>16</v>
      </c>
      <c r="AI132" s="11">
        <f>AH132/12</f>
        <v>1.3333333333333333</v>
      </c>
      <c r="AJ132" s="17" t="s">
        <v>5</v>
      </c>
      <c r="AK132" s="15">
        <f>B132+I132+P132+W132+AD132</f>
        <v>5</v>
      </c>
      <c r="AL132" s="10">
        <f>AK132/6</f>
        <v>0.83333333333333337</v>
      </c>
      <c r="AM132" s="15">
        <f>C132+J132+Q132+X132+AE132</f>
        <v>0</v>
      </c>
      <c r="AN132" s="10">
        <f>AM132/6</f>
        <v>0</v>
      </c>
      <c r="AO132" s="15">
        <f>D132+K132+R132+Y132+AF132</f>
        <v>1</v>
      </c>
      <c r="AP132" s="10">
        <f>AO132/6</f>
        <v>0.16666666666666666</v>
      </c>
      <c r="AQ132" s="15">
        <f>E132+L132+S132+Z132+AG132</f>
        <v>75</v>
      </c>
      <c r="AR132" s="10">
        <f>AQ132/6</f>
        <v>12.5</v>
      </c>
      <c r="AS132" s="10">
        <f>AK132+AM132+AO132+AQ132</f>
        <v>81</v>
      </c>
    </row>
    <row r="133" spans="1:45" hidden="1">
      <c r="A133" s="3" t="s">
        <v>23</v>
      </c>
      <c r="B133" s="4"/>
      <c r="C133" s="4"/>
      <c r="D133" s="4"/>
      <c r="E133" s="4"/>
      <c r="F133" s="11">
        <f t="shared" ref="F133:F143" si="287">B133+C133+D133+E133</f>
        <v>0</v>
      </c>
      <c r="G133" s="11">
        <f t="shared" ref="G133:G144" si="288">F133/12</f>
        <v>0</v>
      </c>
      <c r="H133" s="3" t="s">
        <v>23</v>
      </c>
      <c r="I133" s="4"/>
      <c r="J133" s="4"/>
      <c r="K133" s="4"/>
      <c r="L133" s="4"/>
      <c r="M133" s="11">
        <f t="shared" ref="M133:M143" si="289">I133+J133+K133+L133</f>
        <v>0</v>
      </c>
      <c r="N133" s="11">
        <f t="shared" ref="N133:N144" si="290">M133/12</f>
        <v>0</v>
      </c>
      <c r="O133" s="3" t="s">
        <v>23</v>
      </c>
      <c r="P133" s="4"/>
      <c r="Q133" s="4"/>
      <c r="R133" s="4"/>
      <c r="S133" s="4"/>
      <c r="T133" s="11">
        <f t="shared" ref="T133:T143" si="291">P133+Q133+R133+S133</f>
        <v>0</v>
      </c>
      <c r="U133" s="11">
        <f t="shared" ref="U133:U144" si="292">T133/12</f>
        <v>0</v>
      </c>
      <c r="V133" s="3" t="s">
        <v>23</v>
      </c>
      <c r="W133" s="4"/>
      <c r="X133" s="4"/>
      <c r="Y133" s="4"/>
      <c r="Z133" s="4"/>
      <c r="AA133" s="11">
        <f t="shared" ref="AA133:AA143" si="293">W133+X133+Y133+Z133</f>
        <v>0</v>
      </c>
      <c r="AB133" s="11">
        <f t="shared" ref="AB133:AB144" si="294">AA133/12</f>
        <v>0</v>
      </c>
      <c r="AC133" s="3" t="s">
        <v>23</v>
      </c>
      <c r="AD133" s="4"/>
      <c r="AE133" s="4"/>
      <c r="AF133" s="4"/>
      <c r="AG133" s="4"/>
      <c r="AH133" s="11">
        <f t="shared" ref="AH133:AH143" si="295">AD133+AE133+AF133+AG133</f>
        <v>0</v>
      </c>
      <c r="AI133" s="11">
        <f t="shared" ref="AI133:AI144" si="296">AH133/12</f>
        <v>0</v>
      </c>
      <c r="AJ133" s="17" t="s">
        <v>23</v>
      </c>
      <c r="AK133" s="15">
        <f t="shared" ref="AK133:AK143" si="297">B133+I133+P133+W133+AD133</f>
        <v>0</v>
      </c>
      <c r="AL133" s="10">
        <f t="shared" ref="AL133:AL143" si="298">AK133/6</f>
        <v>0</v>
      </c>
      <c r="AM133" s="15">
        <f t="shared" ref="AM133:AM143" si="299">C133+J133+Q133+X133+AE133</f>
        <v>0</v>
      </c>
      <c r="AN133" s="10">
        <f t="shared" ref="AN133:AN143" si="300">AM133/6</f>
        <v>0</v>
      </c>
      <c r="AO133" s="15">
        <f t="shared" ref="AO133:AO143" si="301">D133+K133+R133+Y133+AF133</f>
        <v>0</v>
      </c>
      <c r="AP133" s="10">
        <f t="shared" ref="AP133:AP143" si="302">AO133/6</f>
        <v>0</v>
      </c>
      <c r="AQ133" s="15">
        <f t="shared" ref="AQ133:AQ143" si="303">E133+L133+S133+Z133+AG133</f>
        <v>0</v>
      </c>
      <c r="AR133" s="10">
        <f t="shared" ref="AR133:AR143" si="304">AQ133/6</f>
        <v>0</v>
      </c>
      <c r="AS133" s="10">
        <f t="shared" ref="AS133:AS143" si="305">AK133+AM133+AO133+AQ133</f>
        <v>0</v>
      </c>
    </row>
    <row r="134" spans="1:45" ht="48" hidden="1">
      <c r="A134" s="3" t="s">
        <v>24</v>
      </c>
      <c r="B134" s="4"/>
      <c r="C134" s="4"/>
      <c r="D134" s="4"/>
      <c r="E134" s="4">
        <v>2</v>
      </c>
      <c r="F134" s="11">
        <f t="shared" si="287"/>
        <v>2</v>
      </c>
      <c r="G134" s="11">
        <f t="shared" si="288"/>
        <v>0.16666666666666666</v>
      </c>
      <c r="H134" s="3" t="s">
        <v>24</v>
      </c>
      <c r="I134" s="4"/>
      <c r="J134" s="4"/>
      <c r="K134" s="4"/>
      <c r="L134" s="4">
        <v>2</v>
      </c>
      <c r="M134" s="11">
        <f t="shared" si="289"/>
        <v>2</v>
      </c>
      <c r="N134" s="11">
        <f t="shared" si="290"/>
        <v>0.16666666666666666</v>
      </c>
      <c r="O134" s="3" t="s">
        <v>24</v>
      </c>
      <c r="P134" s="4"/>
      <c r="Q134" s="4"/>
      <c r="R134" s="4"/>
      <c r="S134" s="4">
        <v>2</v>
      </c>
      <c r="T134" s="11">
        <f t="shared" si="291"/>
        <v>2</v>
      </c>
      <c r="U134" s="11">
        <f t="shared" si="292"/>
        <v>0.16666666666666666</v>
      </c>
      <c r="V134" s="3" t="s">
        <v>24</v>
      </c>
      <c r="W134" s="4"/>
      <c r="X134" s="4"/>
      <c r="Y134" s="4"/>
      <c r="Z134" s="4">
        <v>2</v>
      </c>
      <c r="AA134" s="11">
        <f t="shared" si="293"/>
        <v>2</v>
      </c>
      <c r="AB134" s="11">
        <f t="shared" si="294"/>
        <v>0.16666666666666666</v>
      </c>
      <c r="AC134" s="3" t="s">
        <v>24</v>
      </c>
      <c r="AD134" s="4"/>
      <c r="AE134" s="4"/>
      <c r="AF134" s="4"/>
      <c r="AG134" s="4">
        <v>2</v>
      </c>
      <c r="AH134" s="11">
        <f t="shared" si="295"/>
        <v>2</v>
      </c>
      <c r="AI134" s="11">
        <f t="shared" si="296"/>
        <v>0.16666666666666666</v>
      </c>
      <c r="AJ134" s="17" t="s">
        <v>24</v>
      </c>
      <c r="AK134" s="15">
        <f t="shared" si="297"/>
        <v>0</v>
      </c>
      <c r="AL134" s="10">
        <f t="shared" si="298"/>
        <v>0</v>
      </c>
      <c r="AM134" s="15">
        <f t="shared" si="299"/>
        <v>0</v>
      </c>
      <c r="AN134" s="10">
        <f t="shared" si="300"/>
        <v>0</v>
      </c>
      <c r="AO134" s="15">
        <f t="shared" si="301"/>
        <v>0</v>
      </c>
      <c r="AP134" s="10">
        <f t="shared" si="302"/>
        <v>0</v>
      </c>
      <c r="AQ134" s="15">
        <f t="shared" si="303"/>
        <v>10</v>
      </c>
      <c r="AR134" s="10">
        <f t="shared" si="304"/>
        <v>1.6666666666666667</v>
      </c>
      <c r="AS134" s="10">
        <f t="shared" si="305"/>
        <v>10</v>
      </c>
    </row>
    <row r="135" spans="1:45" hidden="1">
      <c r="A135" s="3" t="s">
        <v>7</v>
      </c>
      <c r="B135" s="4">
        <v>1</v>
      </c>
      <c r="C135" s="4"/>
      <c r="D135" s="4"/>
      <c r="E135" s="4">
        <v>15</v>
      </c>
      <c r="F135" s="11">
        <f t="shared" si="287"/>
        <v>16</v>
      </c>
      <c r="G135" s="11">
        <f t="shared" si="288"/>
        <v>1.3333333333333333</v>
      </c>
      <c r="H135" s="3" t="s">
        <v>7</v>
      </c>
      <c r="I135" s="4">
        <v>1</v>
      </c>
      <c r="J135" s="4"/>
      <c r="K135" s="4"/>
      <c r="L135" s="4">
        <v>15</v>
      </c>
      <c r="M135" s="11">
        <f t="shared" si="289"/>
        <v>16</v>
      </c>
      <c r="N135" s="11">
        <f t="shared" si="290"/>
        <v>1.3333333333333333</v>
      </c>
      <c r="O135" s="3" t="s">
        <v>7</v>
      </c>
      <c r="P135" s="4">
        <v>1</v>
      </c>
      <c r="Q135" s="4"/>
      <c r="R135" s="4"/>
      <c r="S135" s="4">
        <v>15</v>
      </c>
      <c r="T135" s="11">
        <f t="shared" si="291"/>
        <v>16</v>
      </c>
      <c r="U135" s="11">
        <f t="shared" si="292"/>
        <v>1.3333333333333333</v>
      </c>
      <c r="V135" s="3" t="s">
        <v>7</v>
      </c>
      <c r="W135" s="4">
        <v>1</v>
      </c>
      <c r="X135" s="4"/>
      <c r="Y135" s="4">
        <v>1</v>
      </c>
      <c r="Z135" s="4">
        <v>15</v>
      </c>
      <c r="AA135" s="11">
        <f t="shared" si="293"/>
        <v>17</v>
      </c>
      <c r="AB135" s="11">
        <f t="shared" si="294"/>
        <v>1.4166666666666667</v>
      </c>
      <c r="AC135" s="3" t="s">
        <v>7</v>
      </c>
      <c r="AD135" s="4"/>
      <c r="AE135" s="4"/>
      <c r="AF135" s="4"/>
      <c r="AG135" s="4">
        <v>15</v>
      </c>
      <c r="AH135" s="11">
        <f t="shared" si="295"/>
        <v>15</v>
      </c>
      <c r="AI135" s="11">
        <f t="shared" si="296"/>
        <v>1.25</v>
      </c>
      <c r="AJ135" s="17" t="s">
        <v>7</v>
      </c>
      <c r="AK135" s="15">
        <f t="shared" si="297"/>
        <v>4</v>
      </c>
      <c r="AL135" s="10">
        <f t="shared" si="298"/>
        <v>0.66666666666666663</v>
      </c>
      <c r="AM135" s="15">
        <f t="shared" si="299"/>
        <v>0</v>
      </c>
      <c r="AN135" s="10">
        <f t="shared" si="300"/>
        <v>0</v>
      </c>
      <c r="AO135" s="15">
        <f t="shared" si="301"/>
        <v>1</v>
      </c>
      <c r="AP135" s="10">
        <f t="shared" si="302"/>
        <v>0.16666666666666666</v>
      </c>
      <c r="AQ135" s="15">
        <f t="shared" si="303"/>
        <v>75</v>
      </c>
      <c r="AR135" s="10">
        <f t="shared" si="304"/>
        <v>12.5</v>
      </c>
      <c r="AS135" s="10">
        <f t="shared" si="305"/>
        <v>80</v>
      </c>
    </row>
    <row r="136" spans="1:45" hidden="1">
      <c r="A136" s="3" t="s">
        <v>25</v>
      </c>
      <c r="B136" s="4">
        <v>1</v>
      </c>
      <c r="C136" s="4"/>
      <c r="D136" s="4"/>
      <c r="E136" s="4">
        <v>15</v>
      </c>
      <c r="F136" s="11">
        <f t="shared" si="287"/>
        <v>16</v>
      </c>
      <c r="G136" s="11">
        <f t="shared" si="288"/>
        <v>1.3333333333333333</v>
      </c>
      <c r="H136" s="3" t="s">
        <v>25</v>
      </c>
      <c r="I136" s="4">
        <v>1</v>
      </c>
      <c r="J136" s="4"/>
      <c r="K136" s="4"/>
      <c r="L136" s="4">
        <v>15</v>
      </c>
      <c r="M136" s="11">
        <f t="shared" si="289"/>
        <v>16</v>
      </c>
      <c r="N136" s="11">
        <f t="shared" si="290"/>
        <v>1.3333333333333333</v>
      </c>
      <c r="O136" s="3" t="s">
        <v>25</v>
      </c>
      <c r="P136" s="4">
        <v>1</v>
      </c>
      <c r="Q136" s="4"/>
      <c r="R136" s="4"/>
      <c r="S136" s="4">
        <v>15</v>
      </c>
      <c r="T136" s="11">
        <f t="shared" si="291"/>
        <v>16</v>
      </c>
      <c r="U136" s="11">
        <f t="shared" si="292"/>
        <v>1.3333333333333333</v>
      </c>
      <c r="V136" s="3" t="s">
        <v>25</v>
      </c>
      <c r="W136" s="4">
        <v>1</v>
      </c>
      <c r="X136" s="4"/>
      <c r="Y136" s="4"/>
      <c r="Z136" s="4">
        <v>12</v>
      </c>
      <c r="AA136" s="11">
        <f t="shared" si="293"/>
        <v>13</v>
      </c>
      <c r="AB136" s="11">
        <f t="shared" si="294"/>
        <v>1.0833333333333333</v>
      </c>
      <c r="AC136" s="3" t="s">
        <v>25</v>
      </c>
      <c r="AD136" s="4">
        <v>1</v>
      </c>
      <c r="AE136" s="4"/>
      <c r="AF136" s="4"/>
      <c r="AG136" s="4">
        <v>16</v>
      </c>
      <c r="AH136" s="11">
        <f t="shared" si="295"/>
        <v>17</v>
      </c>
      <c r="AI136" s="11">
        <f t="shared" si="296"/>
        <v>1.4166666666666667</v>
      </c>
      <c r="AJ136" s="17" t="s">
        <v>25</v>
      </c>
      <c r="AK136" s="15">
        <f t="shared" si="297"/>
        <v>5</v>
      </c>
      <c r="AL136" s="10">
        <f t="shared" si="298"/>
        <v>0.83333333333333337</v>
      </c>
      <c r="AM136" s="15">
        <f t="shared" si="299"/>
        <v>0</v>
      </c>
      <c r="AN136" s="10">
        <f t="shared" si="300"/>
        <v>0</v>
      </c>
      <c r="AO136" s="15">
        <f t="shared" si="301"/>
        <v>0</v>
      </c>
      <c r="AP136" s="10">
        <f t="shared" si="302"/>
        <v>0</v>
      </c>
      <c r="AQ136" s="15">
        <f t="shared" si="303"/>
        <v>73</v>
      </c>
      <c r="AR136" s="10">
        <f t="shared" si="304"/>
        <v>12.166666666666666</v>
      </c>
      <c r="AS136" s="10">
        <f t="shared" si="305"/>
        <v>78</v>
      </c>
    </row>
    <row r="137" spans="1:45" hidden="1">
      <c r="A137" s="3" t="s">
        <v>26</v>
      </c>
      <c r="B137" s="4"/>
      <c r="C137" s="4"/>
      <c r="D137" s="4"/>
      <c r="E137" s="4"/>
      <c r="F137" s="11">
        <f t="shared" si="287"/>
        <v>0</v>
      </c>
      <c r="G137" s="11">
        <f t="shared" si="288"/>
        <v>0</v>
      </c>
      <c r="H137" s="3" t="s">
        <v>26</v>
      </c>
      <c r="I137" s="4">
        <v>1</v>
      </c>
      <c r="J137" s="4"/>
      <c r="K137" s="4"/>
      <c r="L137" s="4">
        <v>8</v>
      </c>
      <c r="M137" s="11">
        <f t="shared" si="289"/>
        <v>9</v>
      </c>
      <c r="N137" s="11">
        <f t="shared" si="290"/>
        <v>0.75</v>
      </c>
      <c r="O137" s="3" t="s">
        <v>26</v>
      </c>
      <c r="P137" s="4">
        <v>1</v>
      </c>
      <c r="Q137" s="4"/>
      <c r="R137" s="4"/>
      <c r="S137" s="4">
        <v>8</v>
      </c>
      <c r="T137" s="11">
        <f t="shared" si="291"/>
        <v>9</v>
      </c>
      <c r="U137" s="11">
        <f t="shared" si="292"/>
        <v>0.75</v>
      </c>
      <c r="V137" s="3" t="s">
        <v>26</v>
      </c>
      <c r="W137" s="4">
        <v>1</v>
      </c>
      <c r="X137" s="4"/>
      <c r="Y137" s="4"/>
      <c r="Z137" s="4">
        <v>8</v>
      </c>
      <c r="AA137" s="11">
        <f t="shared" si="293"/>
        <v>9</v>
      </c>
      <c r="AB137" s="11">
        <f t="shared" si="294"/>
        <v>0.75</v>
      </c>
      <c r="AC137" s="3" t="s">
        <v>26</v>
      </c>
      <c r="AD137" s="4"/>
      <c r="AE137" s="4"/>
      <c r="AF137" s="4"/>
      <c r="AG137" s="4">
        <v>8</v>
      </c>
      <c r="AH137" s="11">
        <f t="shared" si="295"/>
        <v>8</v>
      </c>
      <c r="AI137" s="11">
        <f t="shared" si="296"/>
        <v>0.66666666666666663</v>
      </c>
      <c r="AJ137" s="17" t="s">
        <v>26</v>
      </c>
      <c r="AK137" s="15">
        <f t="shared" si="297"/>
        <v>3</v>
      </c>
      <c r="AL137" s="10">
        <f t="shared" si="298"/>
        <v>0.5</v>
      </c>
      <c r="AM137" s="15">
        <f t="shared" si="299"/>
        <v>0</v>
      </c>
      <c r="AN137" s="10">
        <f t="shared" si="300"/>
        <v>0</v>
      </c>
      <c r="AO137" s="15">
        <f t="shared" si="301"/>
        <v>0</v>
      </c>
      <c r="AP137" s="10">
        <f t="shared" si="302"/>
        <v>0</v>
      </c>
      <c r="AQ137" s="15">
        <f t="shared" si="303"/>
        <v>32</v>
      </c>
      <c r="AR137" s="10">
        <f t="shared" si="304"/>
        <v>5.333333333333333</v>
      </c>
      <c r="AS137" s="10">
        <f t="shared" si="305"/>
        <v>35</v>
      </c>
    </row>
    <row r="138" spans="1:45" hidden="1">
      <c r="A138" s="3" t="s">
        <v>27</v>
      </c>
      <c r="B138" s="4">
        <v>1</v>
      </c>
      <c r="C138" s="4"/>
      <c r="D138" s="4"/>
      <c r="E138" s="4">
        <v>14</v>
      </c>
      <c r="F138" s="11">
        <f t="shared" si="287"/>
        <v>15</v>
      </c>
      <c r="G138" s="11">
        <f t="shared" si="288"/>
        <v>1.25</v>
      </c>
      <c r="H138" s="3" t="s">
        <v>27</v>
      </c>
      <c r="I138" s="4">
        <v>1</v>
      </c>
      <c r="J138" s="4"/>
      <c r="K138" s="4"/>
      <c r="L138" s="4">
        <v>14</v>
      </c>
      <c r="M138" s="11">
        <f t="shared" si="289"/>
        <v>15</v>
      </c>
      <c r="N138" s="11">
        <f t="shared" si="290"/>
        <v>1.25</v>
      </c>
      <c r="O138" s="3" t="s">
        <v>27</v>
      </c>
      <c r="P138" s="4">
        <v>1</v>
      </c>
      <c r="Q138" s="4"/>
      <c r="R138" s="4"/>
      <c r="S138" s="4">
        <v>14</v>
      </c>
      <c r="T138" s="11">
        <f t="shared" si="291"/>
        <v>15</v>
      </c>
      <c r="U138" s="11">
        <f t="shared" si="292"/>
        <v>1.25</v>
      </c>
      <c r="V138" s="3" t="s">
        <v>27</v>
      </c>
      <c r="W138" s="4">
        <v>1</v>
      </c>
      <c r="X138" s="4"/>
      <c r="Y138" s="4"/>
      <c r="Z138" s="4">
        <v>12</v>
      </c>
      <c r="AA138" s="11">
        <f t="shared" si="293"/>
        <v>13</v>
      </c>
      <c r="AB138" s="11">
        <f t="shared" si="294"/>
        <v>1.0833333333333333</v>
      </c>
      <c r="AC138" s="3" t="s">
        <v>27</v>
      </c>
      <c r="AD138" s="4"/>
      <c r="AE138" s="4"/>
      <c r="AF138" s="4"/>
      <c r="AG138" s="4">
        <v>14</v>
      </c>
      <c r="AH138" s="11">
        <f t="shared" si="295"/>
        <v>14</v>
      </c>
      <c r="AI138" s="11">
        <f t="shared" si="296"/>
        <v>1.1666666666666667</v>
      </c>
      <c r="AJ138" s="17" t="s">
        <v>27</v>
      </c>
      <c r="AK138" s="15">
        <f t="shared" si="297"/>
        <v>4</v>
      </c>
      <c r="AL138" s="10">
        <f t="shared" si="298"/>
        <v>0.66666666666666663</v>
      </c>
      <c r="AM138" s="15">
        <f t="shared" si="299"/>
        <v>0</v>
      </c>
      <c r="AN138" s="10">
        <f t="shared" si="300"/>
        <v>0</v>
      </c>
      <c r="AO138" s="15">
        <f t="shared" si="301"/>
        <v>0</v>
      </c>
      <c r="AP138" s="10">
        <f t="shared" si="302"/>
        <v>0</v>
      </c>
      <c r="AQ138" s="15">
        <f t="shared" si="303"/>
        <v>68</v>
      </c>
      <c r="AR138" s="10">
        <f t="shared" si="304"/>
        <v>11.333333333333334</v>
      </c>
      <c r="AS138" s="10">
        <f t="shared" si="305"/>
        <v>72</v>
      </c>
    </row>
    <row r="139" spans="1:45" hidden="1">
      <c r="A139" s="3" t="s">
        <v>40</v>
      </c>
      <c r="B139" s="4"/>
      <c r="C139" s="4"/>
      <c r="D139" s="4"/>
      <c r="E139" s="4"/>
      <c r="F139" s="11">
        <f t="shared" si="287"/>
        <v>0</v>
      </c>
      <c r="G139" s="11">
        <f t="shared" si="288"/>
        <v>0</v>
      </c>
      <c r="H139" s="3" t="s">
        <v>40</v>
      </c>
      <c r="I139" s="4">
        <v>1</v>
      </c>
      <c r="J139" s="4"/>
      <c r="K139" s="4"/>
      <c r="L139" s="4">
        <v>15</v>
      </c>
      <c r="M139" s="11">
        <f t="shared" si="289"/>
        <v>16</v>
      </c>
      <c r="N139" s="11">
        <f t="shared" si="290"/>
        <v>1.3333333333333333</v>
      </c>
      <c r="O139" s="3" t="s">
        <v>40</v>
      </c>
      <c r="P139" s="4">
        <v>1</v>
      </c>
      <c r="Q139" s="4"/>
      <c r="R139" s="4"/>
      <c r="S139" s="4">
        <v>15</v>
      </c>
      <c r="T139" s="11">
        <f t="shared" si="291"/>
        <v>16</v>
      </c>
      <c r="U139" s="11">
        <f t="shared" si="292"/>
        <v>1.3333333333333333</v>
      </c>
      <c r="V139" s="3" t="s">
        <v>40</v>
      </c>
      <c r="W139" s="4">
        <v>1</v>
      </c>
      <c r="X139" s="4"/>
      <c r="Y139" s="4"/>
      <c r="Z139" s="4">
        <v>15</v>
      </c>
      <c r="AA139" s="11">
        <f t="shared" si="293"/>
        <v>16</v>
      </c>
      <c r="AB139" s="11">
        <f t="shared" si="294"/>
        <v>1.3333333333333333</v>
      </c>
      <c r="AC139" s="3" t="s">
        <v>40</v>
      </c>
      <c r="AD139" s="4">
        <v>1</v>
      </c>
      <c r="AE139" s="4"/>
      <c r="AF139" s="4"/>
      <c r="AG139" s="4">
        <v>15</v>
      </c>
      <c r="AH139" s="11">
        <f t="shared" si="295"/>
        <v>16</v>
      </c>
      <c r="AI139" s="11">
        <f t="shared" si="296"/>
        <v>1.3333333333333333</v>
      </c>
      <c r="AJ139" s="17" t="s">
        <v>40</v>
      </c>
      <c r="AK139" s="15">
        <f t="shared" si="297"/>
        <v>4</v>
      </c>
      <c r="AL139" s="10">
        <f t="shared" si="298"/>
        <v>0.66666666666666663</v>
      </c>
      <c r="AM139" s="15">
        <f t="shared" si="299"/>
        <v>0</v>
      </c>
      <c r="AN139" s="10">
        <f t="shared" si="300"/>
        <v>0</v>
      </c>
      <c r="AO139" s="15">
        <f t="shared" si="301"/>
        <v>0</v>
      </c>
      <c r="AP139" s="10">
        <f t="shared" si="302"/>
        <v>0</v>
      </c>
      <c r="AQ139" s="15">
        <f t="shared" si="303"/>
        <v>60</v>
      </c>
      <c r="AR139" s="10">
        <f t="shared" si="304"/>
        <v>10</v>
      </c>
      <c r="AS139" s="10">
        <f t="shared" si="305"/>
        <v>64</v>
      </c>
    </row>
    <row r="140" spans="1:45" hidden="1">
      <c r="A140" s="3" t="s">
        <v>38</v>
      </c>
      <c r="B140" s="4"/>
      <c r="C140" s="4"/>
      <c r="D140" s="4"/>
      <c r="E140" s="4"/>
      <c r="F140" s="11">
        <f t="shared" si="287"/>
        <v>0</v>
      </c>
      <c r="G140" s="11">
        <f t="shared" si="288"/>
        <v>0</v>
      </c>
      <c r="H140" s="3" t="s">
        <v>38</v>
      </c>
      <c r="I140" s="4"/>
      <c r="J140" s="4"/>
      <c r="K140" s="4"/>
      <c r="L140" s="4"/>
      <c r="M140" s="11">
        <f t="shared" si="289"/>
        <v>0</v>
      </c>
      <c r="N140" s="11">
        <f t="shared" si="290"/>
        <v>0</v>
      </c>
      <c r="O140" s="3" t="s">
        <v>38</v>
      </c>
      <c r="P140" s="4"/>
      <c r="Q140" s="4"/>
      <c r="R140" s="4"/>
      <c r="S140" s="4">
        <v>8</v>
      </c>
      <c r="T140" s="11">
        <f t="shared" si="291"/>
        <v>8</v>
      </c>
      <c r="U140" s="11">
        <f t="shared" si="292"/>
        <v>0.66666666666666663</v>
      </c>
      <c r="V140" s="3" t="s">
        <v>38</v>
      </c>
      <c r="W140" s="4">
        <v>1</v>
      </c>
      <c r="X140" s="4"/>
      <c r="Y140" s="4"/>
      <c r="Z140" s="4">
        <v>12</v>
      </c>
      <c r="AA140" s="11">
        <f t="shared" si="293"/>
        <v>13</v>
      </c>
      <c r="AB140" s="11">
        <f t="shared" si="294"/>
        <v>1.0833333333333333</v>
      </c>
      <c r="AC140" s="3" t="s">
        <v>38</v>
      </c>
      <c r="AD140" s="4"/>
      <c r="AE140" s="4"/>
      <c r="AF140" s="4"/>
      <c r="AG140" s="4">
        <v>14</v>
      </c>
      <c r="AH140" s="11">
        <f t="shared" si="295"/>
        <v>14</v>
      </c>
      <c r="AI140" s="11">
        <f t="shared" si="296"/>
        <v>1.1666666666666667</v>
      </c>
      <c r="AJ140" s="17" t="s">
        <v>38</v>
      </c>
      <c r="AK140" s="15">
        <f t="shared" si="297"/>
        <v>1</v>
      </c>
      <c r="AL140" s="10">
        <f t="shared" si="298"/>
        <v>0.16666666666666666</v>
      </c>
      <c r="AM140" s="15">
        <f t="shared" si="299"/>
        <v>0</v>
      </c>
      <c r="AN140" s="10">
        <f t="shared" si="300"/>
        <v>0</v>
      </c>
      <c r="AO140" s="15">
        <f t="shared" si="301"/>
        <v>0</v>
      </c>
      <c r="AP140" s="10">
        <f t="shared" si="302"/>
        <v>0</v>
      </c>
      <c r="AQ140" s="15">
        <f t="shared" si="303"/>
        <v>34</v>
      </c>
      <c r="AR140" s="10">
        <f t="shared" si="304"/>
        <v>5.666666666666667</v>
      </c>
      <c r="AS140" s="10">
        <f t="shared" si="305"/>
        <v>35</v>
      </c>
    </row>
    <row r="141" spans="1:45" ht="24" hidden="1">
      <c r="A141" s="3" t="s">
        <v>41</v>
      </c>
      <c r="B141" s="4"/>
      <c r="C141" s="4"/>
      <c r="D141" s="4"/>
      <c r="E141" s="4"/>
      <c r="F141" s="11">
        <f t="shared" si="287"/>
        <v>0</v>
      </c>
      <c r="G141" s="11">
        <f t="shared" si="288"/>
        <v>0</v>
      </c>
      <c r="H141" s="3" t="s">
        <v>41</v>
      </c>
      <c r="I141" s="4"/>
      <c r="J141" s="4"/>
      <c r="K141" s="4"/>
      <c r="L141" s="4"/>
      <c r="M141" s="11">
        <f t="shared" si="289"/>
        <v>0</v>
      </c>
      <c r="N141" s="11">
        <f t="shared" si="290"/>
        <v>0</v>
      </c>
      <c r="O141" s="3" t="s">
        <v>41</v>
      </c>
      <c r="P141" s="4"/>
      <c r="Q141" s="4"/>
      <c r="R141" s="4"/>
      <c r="S141" s="4">
        <v>8</v>
      </c>
      <c r="T141" s="11">
        <f t="shared" si="291"/>
        <v>8</v>
      </c>
      <c r="U141" s="11">
        <f t="shared" si="292"/>
        <v>0.66666666666666663</v>
      </c>
      <c r="V141" s="3" t="s">
        <v>41</v>
      </c>
      <c r="W141" s="4"/>
      <c r="X141" s="4"/>
      <c r="Y141" s="4"/>
      <c r="Z141" s="4">
        <v>8</v>
      </c>
      <c r="AA141" s="11">
        <f t="shared" si="293"/>
        <v>8</v>
      </c>
      <c r="AB141" s="11">
        <f t="shared" si="294"/>
        <v>0.66666666666666663</v>
      </c>
      <c r="AC141" s="3" t="s">
        <v>41</v>
      </c>
      <c r="AD141" s="4"/>
      <c r="AE141" s="4"/>
      <c r="AF141" s="4"/>
      <c r="AG141" s="4">
        <v>8</v>
      </c>
      <c r="AH141" s="11">
        <f t="shared" si="295"/>
        <v>8</v>
      </c>
      <c r="AI141" s="11">
        <f t="shared" si="296"/>
        <v>0.66666666666666663</v>
      </c>
      <c r="AJ141" s="17" t="s">
        <v>41</v>
      </c>
      <c r="AK141" s="15">
        <f t="shared" si="297"/>
        <v>0</v>
      </c>
      <c r="AL141" s="10">
        <f t="shared" si="298"/>
        <v>0</v>
      </c>
      <c r="AM141" s="15">
        <f t="shared" si="299"/>
        <v>0</v>
      </c>
      <c r="AN141" s="10">
        <f t="shared" si="300"/>
        <v>0</v>
      </c>
      <c r="AO141" s="15">
        <f t="shared" si="301"/>
        <v>0</v>
      </c>
      <c r="AP141" s="10">
        <f t="shared" si="302"/>
        <v>0</v>
      </c>
      <c r="AQ141" s="15">
        <f t="shared" si="303"/>
        <v>24</v>
      </c>
      <c r="AR141" s="10">
        <f t="shared" si="304"/>
        <v>4</v>
      </c>
      <c r="AS141" s="10">
        <f t="shared" si="305"/>
        <v>24</v>
      </c>
    </row>
    <row r="142" spans="1:45" hidden="1">
      <c r="A142" s="3" t="s">
        <v>37</v>
      </c>
      <c r="B142" s="4"/>
      <c r="C142" s="4"/>
      <c r="D142" s="4"/>
      <c r="E142" s="4"/>
      <c r="F142" s="11">
        <f t="shared" si="287"/>
        <v>0</v>
      </c>
      <c r="G142" s="11">
        <f t="shared" si="288"/>
        <v>0</v>
      </c>
      <c r="H142" s="3" t="s">
        <v>37</v>
      </c>
      <c r="I142" s="4"/>
      <c r="J142" s="4"/>
      <c r="K142" s="4"/>
      <c r="L142" s="4"/>
      <c r="M142" s="11">
        <f t="shared" si="289"/>
        <v>0</v>
      </c>
      <c r="N142" s="11">
        <f t="shared" si="290"/>
        <v>0</v>
      </c>
      <c r="O142" s="3" t="s">
        <v>37</v>
      </c>
      <c r="P142" s="4">
        <v>1</v>
      </c>
      <c r="Q142" s="4"/>
      <c r="R142" s="4"/>
      <c r="S142" s="4">
        <v>8</v>
      </c>
      <c r="T142" s="11">
        <f t="shared" si="291"/>
        <v>9</v>
      </c>
      <c r="U142" s="11">
        <f t="shared" si="292"/>
        <v>0.75</v>
      </c>
      <c r="V142" s="3" t="s">
        <v>37</v>
      </c>
      <c r="W142" s="4">
        <v>1</v>
      </c>
      <c r="X142" s="4"/>
      <c r="Y142" s="4"/>
      <c r="Z142" s="4">
        <v>8</v>
      </c>
      <c r="AA142" s="11">
        <f t="shared" si="293"/>
        <v>9</v>
      </c>
      <c r="AB142" s="11">
        <f t="shared" si="294"/>
        <v>0.75</v>
      </c>
      <c r="AC142" s="3" t="s">
        <v>37</v>
      </c>
      <c r="AD142" s="4"/>
      <c r="AE142" s="4"/>
      <c r="AF142" s="4"/>
      <c r="AG142" s="4">
        <v>2</v>
      </c>
      <c r="AH142" s="11">
        <f t="shared" si="295"/>
        <v>2</v>
      </c>
      <c r="AI142" s="11">
        <f t="shared" si="296"/>
        <v>0.16666666666666666</v>
      </c>
      <c r="AJ142" s="17" t="s">
        <v>37</v>
      </c>
      <c r="AK142" s="15">
        <f t="shared" si="297"/>
        <v>2</v>
      </c>
      <c r="AL142" s="10">
        <f t="shared" si="298"/>
        <v>0.33333333333333331</v>
      </c>
      <c r="AM142" s="15">
        <f t="shared" si="299"/>
        <v>0</v>
      </c>
      <c r="AN142" s="10">
        <f t="shared" si="300"/>
        <v>0</v>
      </c>
      <c r="AO142" s="15">
        <f t="shared" si="301"/>
        <v>0</v>
      </c>
      <c r="AP142" s="10">
        <f t="shared" si="302"/>
        <v>0</v>
      </c>
      <c r="AQ142" s="15">
        <f t="shared" si="303"/>
        <v>18</v>
      </c>
      <c r="AR142" s="10">
        <f t="shared" si="304"/>
        <v>3</v>
      </c>
      <c r="AS142" s="10">
        <f t="shared" si="305"/>
        <v>20</v>
      </c>
    </row>
    <row r="143" spans="1:45" ht="36" hidden="1">
      <c r="A143" s="3" t="s">
        <v>44</v>
      </c>
      <c r="B143" s="4"/>
      <c r="C143" s="4"/>
      <c r="D143" s="4"/>
      <c r="E143" s="4">
        <v>2</v>
      </c>
      <c r="F143" s="11">
        <f t="shared" si="287"/>
        <v>2</v>
      </c>
      <c r="G143" s="11">
        <f t="shared" si="288"/>
        <v>0.16666666666666666</v>
      </c>
      <c r="H143" s="3" t="s">
        <v>44</v>
      </c>
      <c r="I143" s="4"/>
      <c r="J143" s="4"/>
      <c r="K143" s="4"/>
      <c r="L143" s="4">
        <v>2</v>
      </c>
      <c r="M143" s="11">
        <f t="shared" si="289"/>
        <v>2</v>
      </c>
      <c r="N143" s="11">
        <f t="shared" si="290"/>
        <v>0.16666666666666666</v>
      </c>
      <c r="O143" s="3" t="s">
        <v>44</v>
      </c>
      <c r="P143" s="4"/>
      <c r="Q143" s="4"/>
      <c r="R143" s="4"/>
      <c r="S143" s="4">
        <v>2</v>
      </c>
      <c r="T143" s="11">
        <f t="shared" si="291"/>
        <v>2</v>
      </c>
      <c r="U143" s="11">
        <f t="shared" si="292"/>
        <v>0.16666666666666666</v>
      </c>
      <c r="V143" s="3" t="s">
        <v>44</v>
      </c>
      <c r="W143" s="4"/>
      <c r="X143" s="4">
        <v>1</v>
      </c>
      <c r="Y143" s="4"/>
      <c r="Z143" s="4">
        <v>2</v>
      </c>
      <c r="AA143" s="11">
        <f t="shared" si="293"/>
        <v>3</v>
      </c>
      <c r="AB143" s="11">
        <f t="shared" si="294"/>
        <v>0.25</v>
      </c>
      <c r="AC143" s="3" t="s">
        <v>44</v>
      </c>
      <c r="AD143" s="4"/>
      <c r="AE143" s="4">
        <v>1</v>
      </c>
      <c r="AF143" s="4"/>
      <c r="AG143" s="4">
        <v>2</v>
      </c>
      <c r="AH143" s="11">
        <f t="shared" si="295"/>
        <v>3</v>
      </c>
      <c r="AI143" s="11">
        <f t="shared" si="296"/>
        <v>0.25</v>
      </c>
      <c r="AJ143" s="17" t="s">
        <v>44</v>
      </c>
      <c r="AK143" s="15">
        <f t="shared" si="297"/>
        <v>0</v>
      </c>
      <c r="AL143" s="10">
        <f t="shared" si="298"/>
        <v>0</v>
      </c>
      <c r="AM143" s="15">
        <f t="shared" si="299"/>
        <v>2</v>
      </c>
      <c r="AN143" s="10">
        <f t="shared" si="300"/>
        <v>0.33333333333333331</v>
      </c>
      <c r="AO143" s="15">
        <f t="shared" si="301"/>
        <v>0</v>
      </c>
      <c r="AP143" s="10">
        <f t="shared" si="302"/>
        <v>0</v>
      </c>
      <c r="AQ143" s="15">
        <f t="shared" si="303"/>
        <v>10</v>
      </c>
      <c r="AR143" s="10">
        <f t="shared" si="304"/>
        <v>1.6666666666666667</v>
      </c>
      <c r="AS143" s="10">
        <f t="shared" si="305"/>
        <v>12</v>
      </c>
    </row>
    <row r="144" spans="1:45" hidden="1">
      <c r="A144" s="13" t="s">
        <v>17</v>
      </c>
      <c r="B144" s="14">
        <f>B132+B133+B134+B135+B136+B137+B138+B139+B140+B141+B142+B143</f>
        <v>4</v>
      </c>
      <c r="C144" s="14">
        <f t="shared" ref="C144:E144" si="306">C132+C133+C134+C135+C136+C137+C138+C139+C140+C141+C142+C143</f>
        <v>0</v>
      </c>
      <c r="D144" s="14">
        <f t="shared" si="306"/>
        <v>0</v>
      </c>
      <c r="E144" s="14">
        <f t="shared" si="306"/>
        <v>63</v>
      </c>
      <c r="F144" s="14">
        <f>F132+F133+F134+F135+F136+F137+F138+F139+F140+F141+F142+F143</f>
        <v>67</v>
      </c>
      <c r="G144" s="11">
        <f t="shared" si="288"/>
        <v>5.583333333333333</v>
      </c>
      <c r="H144" s="13" t="s">
        <v>17</v>
      </c>
      <c r="I144" s="14">
        <f>I132+I133+I134+I135+I136+I137+I138+I139+I140+I141+I142+I143</f>
        <v>6</v>
      </c>
      <c r="J144" s="14">
        <f t="shared" ref="J144:L144" si="307">J132+J133+J134+J135+J136+J137+J138+J139+J140+J141+J142+J143</f>
        <v>0</v>
      </c>
      <c r="K144" s="14">
        <f t="shared" si="307"/>
        <v>0</v>
      </c>
      <c r="L144" s="14">
        <f t="shared" si="307"/>
        <v>86</v>
      </c>
      <c r="M144" s="14">
        <f>M132+M133+M134+M135+M136+M137+M138+M139+M140+M141+M142+M143</f>
        <v>92</v>
      </c>
      <c r="N144" s="11">
        <f t="shared" si="290"/>
        <v>7.666666666666667</v>
      </c>
      <c r="O144" s="13" t="s">
        <v>17</v>
      </c>
      <c r="P144" s="14">
        <f>P132+P133+P134+P135+P136+P137+P138+P139+P140+P141+P142+P143</f>
        <v>7</v>
      </c>
      <c r="Q144" s="14">
        <f t="shared" ref="Q144:S144" si="308">Q132+Q133+Q134+Q135+Q136+Q137+Q138+Q139+Q140+Q141+Q142+Q143</f>
        <v>0</v>
      </c>
      <c r="R144" s="14">
        <f t="shared" si="308"/>
        <v>0</v>
      </c>
      <c r="S144" s="14">
        <f t="shared" si="308"/>
        <v>110</v>
      </c>
      <c r="T144" s="14">
        <f>T132+T133+T134+T135+T136+T137+T138+T139+T140+T141+T142+T143</f>
        <v>117</v>
      </c>
      <c r="U144" s="11">
        <f t="shared" si="292"/>
        <v>9.75</v>
      </c>
      <c r="V144" s="13" t="s">
        <v>17</v>
      </c>
      <c r="W144" s="14">
        <f>W132+W133+W134+W135+W136+W137+W138+W139+W140+W141+W142+W143</f>
        <v>8</v>
      </c>
      <c r="X144" s="14">
        <f t="shared" ref="X144:Z144" si="309">X132+X133+X134+X135+X136+X137+X138+X139+X140+X141+X142+X143</f>
        <v>1</v>
      </c>
      <c r="Y144" s="14">
        <f t="shared" si="309"/>
        <v>2</v>
      </c>
      <c r="Z144" s="14">
        <f t="shared" si="309"/>
        <v>109</v>
      </c>
      <c r="AA144" s="14">
        <f>AA132+AA133+AA134+AA135+AA136+AA137+AA138+AA139+AA140+AA141+AA142+AA143</f>
        <v>120</v>
      </c>
      <c r="AB144" s="11">
        <f t="shared" si="294"/>
        <v>10</v>
      </c>
      <c r="AC144" s="13" t="s">
        <v>17</v>
      </c>
      <c r="AD144" s="14">
        <f>AD132+AD133+AD134+AD135+AD136+AD137+AD138+AD139+AD140+AD141+AD142+AD143</f>
        <v>3</v>
      </c>
      <c r="AE144" s="14">
        <f t="shared" ref="AE144:AG144" si="310">AE132+AE133+AE134+AE135+AE136+AE137+AE138+AE139+AE140+AE141+AE142+AE143</f>
        <v>1</v>
      </c>
      <c r="AF144" s="14">
        <f t="shared" si="310"/>
        <v>0</v>
      </c>
      <c r="AG144" s="14">
        <f t="shared" si="310"/>
        <v>111</v>
      </c>
      <c r="AH144" s="14">
        <f>AH132+AH133+AH134+AH135+AH136+AH137+AH138+AH139+AH140+AH141+AH142+AH143</f>
        <v>115</v>
      </c>
      <c r="AI144" s="11">
        <f t="shared" si="296"/>
        <v>9.5833333333333339</v>
      </c>
      <c r="AJ144" s="17" t="s">
        <v>17</v>
      </c>
      <c r="AK144" s="15">
        <f>AK132+AK133+AK134+AK135+AK136+AK137+AK138+AK139+AK140+AK141+AK142+AK143</f>
        <v>28</v>
      </c>
      <c r="AL144" s="10"/>
      <c r="AM144" s="15">
        <f>AM132+AM133+AM134+AM135+AM136+AM137+AM138+AM139+AM140+AM141+AM142+AM143</f>
        <v>2</v>
      </c>
      <c r="AN144" s="10"/>
      <c r="AO144" s="15">
        <f t="shared" ref="AO144" si="311">AO132+AO133+AO134+AO135+AO136+AO137+AO138+AO139+AO140+AO141+AO142+AO143</f>
        <v>2</v>
      </c>
      <c r="AP144" s="10"/>
      <c r="AQ144" s="15">
        <f t="shared" ref="AQ144" si="312">AQ132+AQ133+AQ134+AQ135+AQ136+AQ137+AQ138+AQ139+AQ140+AQ141+AQ142+AQ143</f>
        <v>479</v>
      </c>
      <c r="AR144" s="10"/>
      <c r="AS144" s="10">
        <f>AS132+AS133+AS134+AS135+AS136+AS137+AS138+AS139+AS140+AS141+AS142+AS143</f>
        <v>511</v>
      </c>
    </row>
    <row r="145" spans="1:45" ht="18.75" hidden="1">
      <c r="A145" s="34" t="s">
        <v>59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5"/>
    </row>
    <row r="146" spans="1:45" hidden="1">
      <c r="A146" s="3" t="s">
        <v>5</v>
      </c>
      <c r="B146" s="4">
        <v>1</v>
      </c>
      <c r="C146" s="4"/>
      <c r="D146" s="4"/>
      <c r="E146" s="4">
        <v>3</v>
      </c>
      <c r="F146" s="11">
        <f>B146+C146+D146+E146</f>
        <v>4</v>
      </c>
      <c r="G146" s="11">
        <f>F146/12</f>
        <v>0.33333333333333331</v>
      </c>
      <c r="H146" s="3" t="s">
        <v>5</v>
      </c>
      <c r="I146" s="4">
        <v>1</v>
      </c>
      <c r="J146" s="4"/>
      <c r="K146" s="4"/>
      <c r="L146" s="4">
        <v>3</v>
      </c>
      <c r="M146" s="11">
        <f>I146+J146+K146+L146</f>
        <v>4</v>
      </c>
      <c r="N146" s="11">
        <f>M146/12</f>
        <v>0.33333333333333331</v>
      </c>
      <c r="O146" s="3" t="s">
        <v>5</v>
      </c>
      <c r="P146" s="4">
        <v>1</v>
      </c>
      <c r="Q146" s="4"/>
      <c r="R146" s="4"/>
      <c r="S146" s="4">
        <v>2</v>
      </c>
      <c r="T146" s="11">
        <f>P146+Q146+R146+S146</f>
        <v>3</v>
      </c>
      <c r="U146" s="11">
        <f>T146/12</f>
        <v>0.25</v>
      </c>
      <c r="V146" s="3" t="s">
        <v>5</v>
      </c>
      <c r="W146" s="4">
        <v>1</v>
      </c>
      <c r="X146" s="4"/>
      <c r="Y146" s="4"/>
      <c r="Z146" s="4">
        <v>3</v>
      </c>
      <c r="AA146" s="11">
        <f>W146+X146+Y146+Z146</f>
        <v>4</v>
      </c>
      <c r="AB146" s="11">
        <f>AA146/12</f>
        <v>0.33333333333333331</v>
      </c>
      <c r="AC146" s="3" t="s">
        <v>5</v>
      </c>
      <c r="AD146" s="4">
        <v>1</v>
      </c>
      <c r="AE146" s="4">
        <v>1</v>
      </c>
      <c r="AF146" s="4">
        <v>2</v>
      </c>
      <c r="AG146" s="4">
        <v>3</v>
      </c>
      <c r="AH146" s="11">
        <f>AD146+AE146+AF146+AG146</f>
        <v>7</v>
      </c>
      <c r="AI146" s="11">
        <f>AH146/12</f>
        <v>0.58333333333333337</v>
      </c>
      <c r="AJ146" s="17" t="s">
        <v>5</v>
      </c>
      <c r="AK146" s="15">
        <f>B146+I146+P146+W146+AD146</f>
        <v>5</v>
      </c>
      <c r="AL146" s="10">
        <f>AK146/6</f>
        <v>0.83333333333333337</v>
      </c>
      <c r="AM146" s="15">
        <f>C146+J146+Q146+X146+AE146</f>
        <v>1</v>
      </c>
      <c r="AN146" s="10">
        <f>AM146/6</f>
        <v>0.16666666666666666</v>
      </c>
      <c r="AO146" s="15">
        <f>D146+K146+R146+Y146+AF146</f>
        <v>2</v>
      </c>
      <c r="AP146" s="10">
        <f>AO146/6</f>
        <v>0.33333333333333331</v>
      </c>
      <c r="AQ146" s="15">
        <f>E146+L146+S146+Z146+AG146</f>
        <v>14</v>
      </c>
      <c r="AR146" s="10">
        <f>AQ146/6</f>
        <v>2.3333333333333335</v>
      </c>
      <c r="AS146" s="10">
        <f>AK146+AM146+AO146+AQ146</f>
        <v>22</v>
      </c>
    </row>
    <row r="147" spans="1:45" hidden="1">
      <c r="A147" s="3" t="s">
        <v>23</v>
      </c>
      <c r="B147" s="4"/>
      <c r="C147" s="4"/>
      <c r="D147" s="4"/>
      <c r="E147" s="4"/>
      <c r="F147" s="11">
        <f t="shared" ref="F147:F157" si="313">B147+C147+D147+E147</f>
        <v>0</v>
      </c>
      <c r="G147" s="11">
        <f t="shared" ref="G147:G158" si="314">F147/12</f>
        <v>0</v>
      </c>
      <c r="H147" s="3" t="s">
        <v>23</v>
      </c>
      <c r="I147" s="4"/>
      <c r="J147" s="4"/>
      <c r="K147" s="4"/>
      <c r="L147" s="4"/>
      <c r="M147" s="11">
        <f t="shared" ref="M147:M157" si="315">I147+J147+K147+L147</f>
        <v>0</v>
      </c>
      <c r="N147" s="11">
        <f t="shared" ref="N147:N158" si="316">M147/12</f>
        <v>0</v>
      </c>
      <c r="O147" s="3" t="s">
        <v>23</v>
      </c>
      <c r="P147" s="4"/>
      <c r="Q147" s="4"/>
      <c r="R147" s="4"/>
      <c r="S147" s="4"/>
      <c r="T147" s="11">
        <f t="shared" ref="T147:T157" si="317">P147+Q147+R147+S147</f>
        <v>0</v>
      </c>
      <c r="U147" s="11">
        <f t="shared" ref="U147:U158" si="318">T147/12</f>
        <v>0</v>
      </c>
      <c r="V147" s="3" t="s">
        <v>23</v>
      </c>
      <c r="W147" s="4"/>
      <c r="X147" s="4"/>
      <c r="Y147" s="4"/>
      <c r="Z147" s="4"/>
      <c r="AA147" s="11">
        <f t="shared" ref="AA147:AA157" si="319">W147+X147+Y147+Z147</f>
        <v>0</v>
      </c>
      <c r="AB147" s="11">
        <f t="shared" ref="AB147:AB158" si="320">AA147/12</f>
        <v>0</v>
      </c>
      <c r="AC147" s="3" t="s">
        <v>23</v>
      </c>
      <c r="AD147" s="4"/>
      <c r="AE147" s="4"/>
      <c r="AF147" s="4"/>
      <c r="AG147" s="4"/>
      <c r="AH147" s="11">
        <f t="shared" ref="AH147:AH157" si="321">AD147+AE147+AF147+AG147</f>
        <v>0</v>
      </c>
      <c r="AI147" s="11">
        <f t="shared" ref="AI147:AI158" si="322">AH147/12</f>
        <v>0</v>
      </c>
      <c r="AJ147" s="17" t="s">
        <v>23</v>
      </c>
      <c r="AK147" s="15">
        <f t="shared" ref="AK147:AK157" si="323">B147+I147+P147+W147+AD147</f>
        <v>0</v>
      </c>
      <c r="AL147" s="10">
        <f t="shared" ref="AL147:AL157" si="324">AK147/6</f>
        <v>0</v>
      </c>
      <c r="AM147" s="15">
        <f t="shared" ref="AM147:AM157" si="325">C147+J147+Q147+X147+AE147</f>
        <v>0</v>
      </c>
      <c r="AN147" s="10">
        <f t="shared" ref="AN147:AN157" si="326">AM147/6</f>
        <v>0</v>
      </c>
      <c r="AO147" s="15">
        <f t="shared" ref="AO147:AO157" si="327">D147+K147+R147+Y147+AF147</f>
        <v>0</v>
      </c>
      <c r="AP147" s="10">
        <f t="shared" ref="AP147:AP157" si="328">AO147/6</f>
        <v>0</v>
      </c>
      <c r="AQ147" s="15">
        <f t="shared" ref="AQ147:AQ157" si="329">E147+L147+S147+Z147+AG147</f>
        <v>0</v>
      </c>
      <c r="AR147" s="10">
        <f t="shared" ref="AR147:AR157" si="330">AQ147/6</f>
        <v>0</v>
      </c>
      <c r="AS147" s="10">
        <f t="shared" ref="AS147:AS157" si="331">AK147+AM147+AO147+AQ147</f>
        <v>0</v>
      </c>
    </row>
    <row r="148" spans="1:45" ht="48" hidden="1">
      <c r="A148" s="3" t="s">
        <v>24</v>
      </c>
      <c r="B148" s="4">
        <v>1</v>
      </c>
      <c r="C148" s="4"/>
      <c r="D148" s="4"/>
      <c r="E148" s="4">
        <v>3</v>
      </c>
      <c r="F148" s="11">
        <f t="shared" si="313"/>
        <v>4</v>
      </c>
      <c r="G148" s="11">
        <f t="shared" si="314"/>
        <v>0.33333333333333331</v>
      </c>
      <c r="H148" s="3" t="s">
        <v>24</v>
      </c>
      <c r="I148" s="4">
        <v>1</v>
      </c>
      <c r="J148" s="4"/>
      <c r="K148" s="4"/>
      <c r="L148" s="4">
        <v>3</v>
      </c>
      <c r="M148" s="11">
        <f t="shared" si="315"/>
        <v>4</v>
      </c>
      <c r="N148" s="11">
        <f t="shared" si="316"/>
        <v>0.33333333333333331</v>
      </c>
      <c r="O148" s="3" t="s">
        <v>24</v>
      </c>
      <c r="P148" s="4">
        <v>1</v>
      </c>
      <c r="Q148" s="4"/>
      <c r="R148" s="4"/>
      <c r="S148" s="4">
        <v>2</v>
      </c>
      <c r="T148" s="11">
        <f t="shared" si="317"/>
        <v>3</v>
      </c>
      <c r="U148" s="11">
        <f t="shared" si="318"/>
        <v>0.25</v>
      </c>
      <c r="V148" s="3" t="s">
        <v>24</v>
      </c>
      <c r="W148" s="4">
        <v>1</v>
      </c>
      <c r="X148" s="4"/>
      <c r="Y148" s="4"/>
      <c r="Z148" s="4">
        <v>3</v>
      </c>
      <c r="AA148" s="11">
        <f t="shared" si="319"/>
        <v>4</v>
      </c>
      <c r="AB148" s="11">
        <f t="shared" si="320"/>
        <v>0.33333333333333331</v>
      </c>
      <c r="AC148" s="3" t="s">
        <v>24</v>
      </c>
      <c r="AD148" s="4">
        <v>1</v>
      </c>
      <c r="AE148" s="4">
        <v>1</v>
      </c>
      <c r="AF148" s="4"/>
      <c r="AG148" s="4">
        <v>3</v>
      </c>
      <c r="AH148" s="11">
        <f t="shared" si="321"/>
        <v>5</v>
      </c>
      <c r="AI148" s="11">
        <f t="shared" si="322"/>
        <v>0.41666666666666669</v>
      </c>
      <c r="AJ148" s="17" t="s">
        <v>24</v>
      </c>
      <c r="AK148" s="15">
        <f t="shared" si="323"/>
        <v>5</v>
      </c>
      <c r="AL148" s="10">
        <f t="shared" si="324"/>
        <v>0.83333333333333337</v>
      </c>
      <c r="AM148" s="15">
        <f t="shared" si="325"/>
        <v>1</v>
      </c>
      <c r="AN148" s="10">
        <f t="shared" si="326"/>
        <v>0.16666666666666666</v>
      </c>
      <c r="AO148" s="15">
        <f t="shared" si="327"/>
        <v>0</v>
      </c>
      <c r="AP148" s="10">
        <f t="shared" si="328"/>
        <v>0</v>
      </c>
      <c r="AQ148" s="15">
        <f t="shared" si="329"/>
        <v>14</v>
      </c>
      <c r="AR148" s="10">
        <f t="shared" si="330"/>
        <v>2.3333333333333335</v>
      </c>
      <c r="AS148" s="10">
        <f t="shared" si="331"/>
        <v>20</v>
      </c>
    </row>
    <row r="149" spans="1:45" hidden="1">
      <c r="A149" s="3" t="s">
        <v>7</v>
      </c>
      <c r="B149" s="4">
        <v>1</v>
      </c>
      <c r="C149" s="4"/>
      <c r="D149" s="4"/>
      <c r="E149" s="4">
        <v>3</v>
      </c>
      <c r="F149" s="11">
        <f t="shared" si="313"/>
        <v>4</v>
      </c>
      <c r="G149" s="11">
        <f t="shared" si="314"/>
        <v>0.33333333333333331</v>
      </c>
      <c r="H149" s="3" t="s">
        <v>7</v>
      </c>
      <c r="I149" s="4">
        <v>1</v>
      </c>
      <c r="J149" s="4"/>
      <c r="K149" s="4"/>
      <c r="L149" s="4">
        <v>3</v>
      </c>
      <c r="M149" s="11">
        <f t="shared" si="315"/>
        <v>4</v>
      </c>
      <c r="N149" s="11">
        <f t="shared" si="316"/>
        <v>0.33333333333333331</v>
      </c>
      <c r="O149" s="3" t="s">
        <v>7</v>
      </c>
      <c r="P149" s="4">
        <v>1</v>
      </c>
      <c r="Q149" s="4"/>
      <c r="R149" s="4"/>
      <c r="S149" s="4">
        <v>2</v>
      </c>
      <c r="T149" s="11">
        <f t="shared" si="317"/>
        <v>3</v>
      </c>
      <c r="U149" s="11">
        <f t="shared" si="318"/>
        <v>0.25</v>
      </c>
      <c r="V149" s="3" t="s">
        <v>7</v>
      </c>
      <c r="W149" s="4">
        <v>1</v>
      </c>
      <c r="X149" s="4"/>
      <c r="Y149" s="4"/>
      <c r="Z149" s="4">
        <v>3</v>
      </c>
      <c r="AA149" s="11">
        <f t="shared" si="319"/>
        <v>4</v>
      </c>
      <c r="AB149" s="11">
        <f t="shared" si="320"/>
        <v>0.33333333333333331</v>
      </c>
      <c r="AC149" s="3" t="s">
        <v>7</v>
      </c>
      <c r="AD149" s="4">
        <v>1</v>
      </c>
      <c r="AE149" s="4">
        <v>1</v>
      </c>
      <c r="AF149" s="4">
        <v>2</v>
      </c>
      <c r="AG149" s="4">
        <v>3</v>
      </c>
      <c r="AH149" s="11">
        <f t="shared" si="321"/>
        <v>7</v>
      </c>
      <c r="AI149" s="11">
        <f t="shared" si="322"/>
        <v>0.58333333333333337</v>
      </c>
      <c r="AJ149" s="17" t="s">
        <v>7</v>
      </c>
      <c r="AK149" s="15">
        <f t="shared" si="323"/>
        <v>5</v>
      </c>
      <c r="AL149" s="10">
        <f t="shared" si="324"/>
        <v>0.83333333333333337</v>
      </c>
      <c r="AM149" s="15">
        <f t="shared" si="325"/>
        <v>1</v>
      </c>
      <c r="AN149" s="10">
        <f t="shared" si="326"/>
        <v>0.16666666666666666</v>
      </c>
      <c r="AO149" s="15">
        <f t="shared" si="327"/>
        <v>2</v>
      </c>
      <c r="AP149" s="10">
        <f t="shared" si="328"/>
        <v>0.33333333333333331</v>
      </c>
      <c r="AQ149" s="15">
        <f t="shared" si="329"/>
        <v>14</v>
      </c>
      <c r="AR149" s="10">
        <f t="shared" si="330"/>
        <v>2.3333333333333335</v>
      </c>
      <c r="AS149" s="10">
        <f t="shared" si="331"/>
        <v>22</v>
      </c>
    </row>
    <row r="150" spans="1:45" hidden="1">
      <c r="A150" s="3" t="s">
        <v>25</v>
      </c>
      <c r="B150" s="4">
        <v>1</v>
      </c>
      <c r="C150" s="4"/>
      <c r="D150" s="4"/>
      <c r="E150" s="4">
        <v>3</v>
      </c>
      <c r="F150" s="11">
        <f t="shared" si="313"/>
        <v>4</v>
      </c>
      <c r="G150" s="11">
        <f t="shared" si="314"/>
        <v>0.33333333333333331</v>
      </c>
      <c r="H150" s="3" t="s">
        <v>25</v>
      </c>
      <c r="I150" s="4">
        <v>1</v>
      </c>
      <c r="J150" s="4"/>
      <c r="K150" s="4"/>
      <c r="L150" s="4">
        <v>3</v>
      </c>
      <c r="M150" s="11">
        <f t="shared" si="315"/>
        <v>4</v>
      </c>
      <c r="N150" s="11">
        <f t="shared" si="316"/>
        <v>0.33333333333333331</v>
      </c>
      <c r="O150" s="3" t="s">
        <v>25</v>
      </c>
      <c r="P150" s="4">
        <v>1</v>
      </c>
      <c r="Q150" s="4"/>
      <c r="R150" s="4"/>
      <c r="S150" s="4">
        <v>2</v>
      </c>
      <c r="T150" s="11">
        <f t="shared" si="317"/>
        <v>3</v>
      </c>
      <c r="U150" s="11">
        <f t="shared" si="318"/>
        <v>0.25</v>
      </c>
      <c r="V150" s="3" t="s">
        <v>25</v>
      </c>
      <c r="W150" s="4">
        <v>1</v>
      </c>
      <c r="X150" s="4"/>
      <c r="Y150" s="4"/>
      <c r="Z150" s="4">
        <v>3</v>
      </c>
      <c r="AA150" s="11">
        <f t="shared" si="319"/>
        <v>4</v>
      </c>
      <c r="AB150" s="11">
        <f t="shared" si="320"/>
        <v>0.33333333333333331</v>
      </c>
      <c r="AC150" s="3" t="s">
        <v>25</v>
      </c>
      <c r="AD150" s="4">
        <v>1</v>
      </c>
      <c r="AE150" s="4">
        <v>1</v>
      </c>
      <c r="AF150" s="4"/>
      <c r="AG150" s="4">
        <v>3</v>
      </c>
      <c r="AH150" s="11">
        <f t="shared" si="321"/>
        <v>5</v>
      </c>
      <c r="AI150" s="11">
        <f t="shared" si="322"/>
        <v>0.41666666666666669</v>
      </c>
      <c r="AJ150" s="17" t="s">
        <v>25</v>
      </c>
      <c r="AK150" s="15">
        <f t="shared" si="323"/>
        <v>5</v>
      </c>
      <c r="AL150" s="10">
        <f t="shared" si="324"/>
        <v>0.83333333333333337</v>
      </c>
      <c r="AM150" s="15">
        <f t="shared" si="325"/>
        <v>1</v>
      </c>
      <c r="AN150" s="10">
        <f t="shared" si="326"/>
        <v>0.16666666666666666</v>
      </c>
      <c r="AO150" s="15">
        <f t="shared" si="327"/>
        <v>0</v>
      </c>
      <c r="AP150" s="10">
        <f t="shared" si="328"/>
        <v>0</v>
      </c>
      <c r="AQ150" s="15">
        <f t="shared" si="329"/>
        <v>14</v>
      </c>
      <c r="AR150" s="10">
        <f t="shared" si="330"/>
        <v>2.3333333333333335</v>
      </c>
      <c r="AS150" s="10">
        <f t="shared" si="331"/>
        <v>20</v>
      </c>
    </row>
    <row r="151" spans="1:45" hidden="1">
      <c r="A151" s="3" t="s">
        <v>26</v>
      </c>
      <c r="B151" s="4">
        <v>1</v>
      </c>
      <c r="C151" s="4"/>
      <c r="D151" s="4"/>
      <c r="E151" s="4">
        <v>3</v>
      </c>
      <c r="F151" s="11">
        <f t="shared" si="313"/>
        <v>4</v>
      </c>
      <c r="G151" s="11">
        <f t="shared" si="314"/>
        <v>0.33333333333333331</v>
      </c>
      <c r="H151" s="3" t="s">
        <v>26</v>
      </c>
      <c r="I151" s="4">
        <v>1</v>
      </c>
      <c r="J151" s="4"/>
      <c r="K151" s="4"/>
      <c r="L151" s="4">
        <v>3</v>
      </c>
      <c r="M151" s="11">
        <f t="shared" si="315"/>
        <v>4</v>
      </c>
      <c r="N151" s="11">
        <f t="shared" si="316"/>
        <v>0.33333333333333331</v>
      </c>
      <c r="O151" s="3" t="s">
        <v>26</v>
      </c>
      <c r="P151" s="4">
        <v>1</v>
      </c>
      <c r="Q151" s="4"/>
      <c r="R151" s="4"/>
      <c r="S151" s="4">
        <v>2</v>
      </c>
      <c r="T151" s="11">
        <f t="shared" si="317"/>
        <v>3</v>
      </c>
      <c r="U151" s="11">
        <f t="shared" si="318"/>
        <v>0.25</v>
      </c>
      <c r="V151" s="3" t="s">
        <v>26</v>
      </c>
      <c r="W151" s="4">
        <v>1</v>
      </c>
      <c r="X151" s="4"/>
      <c r="Y151" s="4"/>
      <c r="Z151" s="4">
        <v>3</v>
      </c>
      <c r="AA151" s="11">
        <f t="shared" si="319"/>
        <v>4</v>
      </c>
      <c r="AB151" s="11">
        <f t="shared" si="320"/>
        <v>0.33333333333333331</v>
      </c>
      <c r="AC151" s="3" t="s">
        <v>26</v>
      </c>
      <c r="AD151" s="4">
        <v>1</v>
      </c>
      <c r="AE151" s="4">
        <v>1</v>
      </c>
      <c r="AF151" s="4"/>
      <c r="AG151" s="4">
        <v>3</v>
      </c>
      <c r="AH151" s="11">
        <f t="shared" si="321"/>
        <v>5</v>
      </c>
      <c r="AI151" s="11">
        <f t="shared" si="322"/>
        <v>0.41666666666666669</v>
      </c>
      <c r="AJ151" s="17" t="s">
        <v>26</v>
      </c>
      <c r="AK151" s="15">
        <f t="shared" si="323"/>
        <v>5</v>
      </c>
      <c r="AL151" s="10">
        <f t="shared" si="324"/>
        <v>0.83333333333333337</v>
      </c>
      <c r="AM151" s="15">
        <f t="shared" si="325"/>
        <v>1</v>
      </c>
      <c r="AN151" s="10">
        <f t="shared" si="326"/>
        <v>0.16666666666666666</v>
      </c>
      <c r="AO151" s="15">
        <f t="shared" si="327"/>
        <v>0</v>
      </c>
      <c r="AP151" s="10">
        <f t="shared" si="328"/>
        <v>0</v>
      </c>
      <c r="AQ151" s="15">
        <f t="shared" si="329"/>
        <v>14</v>
      </c>
      <c r="AR151" s="10">
        <f t="shared" si="330"/>
        <v>2.3333333333333335</v>
      </c>
      <c r="AS151" s="10">
        <f t="shared" si="331"/>
        <v>20</v>
      </c>
    </row>
    <row r="152" spans="1:45" hidden="1">
      <c r="A152" s="3" t="s">
        <v>27</v>
      </c>
      <c r="B152" s="4">
        <v>1</v>
      </c>
      <c r="C152" s="4"/>
      <c r="D152" s="4"/>
      <c r="E152" s="4">
        <v>3</v>
      </c>
      <c r="F152" s="11">
        <f t="shared" si="313"/>
        <v>4</v>
      </c>
      <c r="G152" s="11">
        <f t="shared" si="314"/>
        <v>0.33333333333333331</v>
      </c>
      <c r="H152" s="3" t="s">
        <v>27</v>
      </c>
      <c r="I152" s="4">
        <v>1</v>
      </c>
      <c r="J152" s="4"/>
      <c r="K152" s="4"/>
      <c r="L152" s="4">
        <v>3</v>
      </c>
      <c r="M152" s="11">
        <f t="shared" si="315"/>
        <v>4</v>
      </c>
      <c r="N152" s="11">
        <f t="shared" si="316"/>
        <v>0.33333333333333331</v>
      </c>
      <c r="O152" s="3" t="s">
        <v>27</v>
      </c>
      <c r="P152" s="4">
        <v>1</v>
      </c>
      <c r="Q152" s="4"/>
      <c r="R152" s="4"/>
      <c r="S152" s="4">
        <v>2</v>
      </c>
      <c r="T152" s="11">
        <f t="shared" si="317"/>
        <v>3</v>
      </c>
      <c r="U152" s="11">
        <f t="shared" si="318"/>
        <v>0.25</v>
      </c>
      <c r="V152" s="3" t="s">
        <v>27</v>
      </c>
      <c r="W152" s="4">
        <v>1</v>
      </c>
      <c r="X152" s="4"/>
      <c r="Y152" s="4"/>
      <c r="Z152" s="4">
        <v>3</v>
      </c>
      <c r="AA152" s="11">
        <f t="shared" si="319"/>
        <v>4</v>
      </c>
      <c r="AB152" s="11">
        <f t="shared" si="320"/>
        <v>0.33333333333333331</v>
      </c>
      <c r="AC152" s="3" t="s">
        <v>27</v>
      </c>
      <c r="AD152" s="4">
        <v>1</v>
      </c>
      <c r="AE152" s="4">
        <v>1</v>
      </c>
      <c r="AF152" s="4"/>
      <c r="AG152" s="4">
        <v>3</v>
      </c>
      <c r="AH152" s="11">
        <f t="shared" si="321"/>
        <v>5</v>
      </c>
      <c r="AI152" s="11">
        <f t="shared" si="322"/>
        <v>0.41666666666666669</v>
      </c>
      <c r="AJ152" s="17" t="s">
        <v>27</v>
      </c>
      <c r="AK152" s="15">
        <f t="shared" si="323"/>
        <v>5</v>
      </c>
      <c r="AL152" s="10">
        <f t="shared" si="324"/>
        <v>0.83333333333333337</v>
      </c>
      <c r="AM152" s="15">
        <f t="shared" si="325"/>
        <v>1</v>
      </c>
      <c r="AN152" s="10">
        <f t="shared" si="326"/>
        <v>0.16666666666666666</v>
      </c>
      <c r="AO152" s="15">
        <f t="shared" si="327"/>
        <v>0</v>
      </c>
      <c r="AP152" s="10">
        <f t="shared" si="328"/>
        <v>0</v>
      </c>
      <c r="AQ152" s="15">
        <f t="shared" si="329"/>
        <v>14</v>
      </c>
      <c r="AR152" s="10">
        <f t="shared" si="330"/>
        <v>2.3333333333333335</v>
      </c>
      <c r="AS152" s="10">
        <f t="shared" si="331"/>
        <v>20</v>
      </c>
    </row>
    <row r="153" spans="1:45" hidden="1">
      <c r="A153" s="3" t="s">
        <v>40</v>
      </c>
      <c r="B153" s="4"/>
      <c r="C153" s="4"/>
      <c r="D153" s="4"/>
      <c r="E153" s="4"/>
      <c r="F153" s="11">
        <f t="shared" si="313"/>
        <v>0</v>
      </c>
      <c r="G153" s="11">
        <f t="shared" si="314"/>
        <v>0</v>
      </c>
      <c r="H153" s="3" t="s">
        <v>40</v>
      </c>
      <c r="I153" s="4">
        <v>1</v>
      </c>
      <c r="J153" s="4"/>
      <c r="K153" s="4"/>
      <c r="L153" s="4">
        <v>3</v>
      </c>
      <c r="M153" s="11">
        <f t="shared" si="315"/>
        <v>4</v>
      </c>
      <c r="N153" s="11">
        <f t="shared" si="316"/>
        <v>0.33333333333333331</v>
      </c>
      <c r="O153" s="3" t="s">
        <v>40</v>
      </c>
      <c r="P153" s="4">
        <v>1</v>
      </c>
      <c r="Q153" s="4"/>
      <c r="R153" s="4"/>
      <c r="S153" s="4">
        <v>2</v>
      </c>
      <c r="T153" s="11">
        <f t="shared" si="317"/>
        <v>3</v>
      </c>
      <c r="U153" s="11">
        <f t="shared" si="318"/>
        <v>0.25</v>
      </c>
      <c r="V153" s="3" t="s">
        <v>40</v>
      </c>
      <c r="W153" s="4">
        <v>1</v>
      </c>
      <c r="X153" s="4"/>
      <c r="Y153" s="4"/>
      <c r="Z153" s="4">
        <v>3</v>
      </c>
      <c r="AA153" s="11">
        <f t="shared" si="319"/>
        <v>4</v>
      </c>
      <c r="AB153" s="11">
        <f t="shared" si="320"/>
        <v>0.33333333333333331</v>
      </c>
      <c r="AC153" s="3" t="s">
        <v>40</v>
      </c>
      <c r="AD153" s="4">
        <v>1</v>
      </c>
      <c r="AE153" s="4">
        <v>1</v>
      </c>
      <c r="AF153" s="4"/>
      <c r="AG153" s="4">
        <v>3</v>
      </c>
      <c r="AH153" s="11">
        <f t="shared" si="321"/>
        <v>5</v>
      </c>
      <c r="AI153" s="11">
        <f t="shared" si="322"/>
        <v>0.41666666666666669</v>
      </c>
      <c r="AJ153" s="17" t="s">
        <v>40</v>
      </c>
      <c r="AK153" s="15">
        <f t="shared" si="323"/>
        <v>4</v>
      </c>
      <c r="AL153" s="10">
        <f t="shared" si="324"/>
        <v>0.66666666666666663</v>
      </c>
      <c r="AM153" s="15">
        <f t="shared" si="325"/>
        <v>1</v>
      </c>
      <c r="AN153" s="10">
        <f t="shared" si="326"/>
        <v>0.16666666666666666</v>
      </c>
      <c r="AO153" s="15">
        <f t="shared" si="327"/>
        <v>0</v>
      </c>
      <c r="AP153" s="10">
        <f t="shared" si="328"/>
        <v>0</v>
      </c>
      <c r="AQ153" s="15">
        <f t="shared" si="329"/>
        <v>11</v>
      </c>
      <c r="AR153" s="10">
        <f t="shared" si="330"/>
        <v>1.8333333333333333</v>
      </c>
      <c r="AS153" s="10">
        <f t="shared" si="331"/>
        <v>16</v>
      </c>
    </row>
    <row r="154" spans="1:45" hidden="1">
      <c r="A154" s="3" t="s">
        <v>38</v>
      </c>
      <c r="B154" s="4"/>
      <c r="C154" s="4"/>
      <c r="D154" s="4"/>
      <c r="E154" s="4"/>
      <c r="F154" s="11">
        <f t="shared" si="313"/>
        <v>0</v>
      </c>
      <c r="G154" s="11">
        <f t="shared" si="314"/>
        <v>0</v>
      </c>
      <c r="H154" s="3" t="s">
        <v>38</v>
      </c>
      <c r="I154" s="4"/>
      <c r="J154" s="4"/>
      <c r="K154" s="4"/>
      <c r="L154" s="4"/>
      <c r="M154" s="11">
        <f t="shared" si="315"/>
        <v>0</v>
      </c>
      <c r="N154" s="11">
        <f t="shared" si="316"/>
        <v>0</v>
      </c>
      <c r="O154" s="3" t="s">
        <v>38</v>
      </c>
      <c r="P154" s="4"/>
      <c r="Q154" s="4"/>
      <c r="R154" s="4"/>
      <c r="S154" s="4"/>
      <c r="T154" s="11">
        <f t="shared" si="317"/>
        <v>0</v>
      </c>
      <c r="U154" s="11">
        <f t="shared" si="318"/>
        <v>0</v>
      </c>
      <c r="V154" s="3" t="s">
        <v>38</v>
      </c>
      <c r="W154" s="4">
        <v>1</v>
      </c>
      <c r="X154" s="4"/>
      <c r="Y154" s="4"/>
      <c r="Z154" s="4">
        <v>3</v>
      </c>
      <c r="AA154" s="11">
        <f t="shared" si="319"/>
        <v>4</v>
      </c>
      <c r="AB154" s="11">
        <f t="shared" si="320"/>
        <v>0.33333333333333331</v>
      </c>
      <c r="AC154" s="3" t="s">
        <v>38</v>
      </c>
      <c r="AD154" s="4">
        <v>1</v>
      </c>
      <c r="AE154" s="4">
        <v>1</v>
      </c>
      <c r="AF154" s="4"/>
      <c r="AG154" s="4">
        <v>3</v>
      </c>
      <c r="AH154" s="11">
        <f t="shared" si="321"/>
        <v>5</v>
      </c>
      <c r="AI154" s="11">
        <f t="shared" si="322"/>
        <v>0.41666666666666669</v>
      </c>
      <c r="AJ154" s="17" t="s">
        <v>38</v>
      </c>
      <c r="AK154" s="15">
        <f t="shared" si="323"/>
        <v>2</v>
      </c>
      <c r="AL154" s="10">
        <f t="shared" si="324"/>
        <v>0.33333333333333331</v>
      </c>
      <c r="AM154" s="15">
        <f t="shared" si="325"/>
        <v>1</v>
      </c>
      <c r="AN154" s="10">
        <f t="shared" si="326"/>
        <v>0.16666666666666666</v>
      </c>
      <c r="AO154" s="15">
        <f t="shared" si="327"/>
        <v>0</v>
      </c>
      <c r="AP154" s="10">
        <f t="shared" si="328"/>
        <v>0</v>
      </c>
      <c r="AQ154" s="15">
        <f t="shared" si="329"/>
        <v>6</v>
      </c>
      <c r="AR154" s="10">
        <f t="shared" si="330"/>
        <v>1</v>
      </c>
      <c r="AS154" s="10">
        <f t="shared" si="331"/>
        <v>9</v>
      </c>
    </row>
    <row r="155" spans="1:45" ht="24" hidden="1">
      <c r="A155" s="3" t="s">
        <v>41</v>
      </c>
      <c r="B155" s="4"/>
      <c r="C155" s="4"/>
      <c r="D155" s="4"/>
      <c r="E155" s="4"/>
      <c r="F155" s="11">
        <f t="shared" si="313"/>
        <v>0</v>
      </c>
      <c r="G155" s="11">
        <f t="shared" si="314"/>
        <v>0</v>
      </c>
      <c r="H155" s="3" t="s">
        <v>41</v>
      </c>
      <c r="I155" s="4"/>
      <c r="J155" s="4"/>
      <c r="K155" s="4"/>
      <c r="L155" s="4"/>
      <c r="M155" s="11">
        <f t="shared" si="315"/>
        <v>0</v>
      </c>
      <c r="N155" s="11">
        <f t="shared" si="316"/>
        <v>0</v>
      </c>
      <c r="O155" s="3" t="s">
        <v>41</v>
      </c>
      <c r="P155" s="4">
        <v>1</v>
      </c>
      <c r="Q155" s="4"/>
      <c r="R155" s="4"/>
      <c r="S155" s="4">
        <v>2</v>
      </c>
      <c r="T155" s="11">
        <f t="shared" si="317"/>
        <v>3</v>
      </c>
      <c r="U155" s="11">
        <f t="shared" si="318"/>
        <v>0.25</v>
      </c>
      <c r="V155" s="3" t="s">
        <v>41</v>
      </c>
      <c r="W155" s="4">
        <v>1</v>
      </c>
      <c r="X155" s="4"/>
      <c r="Y155" s="4"/>
      <c r="Z155" s="4">
        <v>3</v>
      </c>
      <c r="AA155" s="11">
        <f t="shared" si="319"/>
        <v>4</v>
      </c>
      <c r="AB155" s="11">
        <f t="shared" si="320"/>
        <v>0.33333333333333331</v>
      </c>
      <c r="AC155" s="3" t="s">
        <v>41</v>
      </c>
      <c r="AD155" s="4">
        <v>1</v>
      </c>
      <c r="AE155" s="4">
        <v>1</v>
      </c>
      <c r="AF155" s="4"/>
      <c r="AG155" s="4">
        <v>3</v>
      </c>
      <c r="AH155" s="11">
        <f t="shared" si="321"/>
        <v>5</v>
      </c>
      <c r="AI155" s="11">
        <f t="shared" si="322"/>
        <v>0.41666666666666669</v>
      </c>
      <c r="AJ155" s="17" t="s">
        <v>41</v>
      </c>
      <c r="AK155" s="15">
        <f t="shared" si="323"/>
        <v>3</v>
      </c>
      <c r="AL155" s="10">
        <f t="shared" si="324"/>
        <v>0.5</v>
      </c>
      <c r="AM155" s="15">
        <f t="shared" si="325"/>
        <v>1</v>
      </c>
      <c r="AN155" s="10">
        <f t="shared" si="326"/>
        <v>0.16666666666666666</v>
      </c>
      <c r="AO155" s="15">
        <f t="shared" si="327"/>
        <v>0</v>
      </c>
      <c r="AP155" s="10">
        <f t="shared" si="328"/>
        <v>0</v>
      </c>
      <c r="AQ155" s="15">
        <f t="shared" si="329"/>
        <v>8</v>
      </c>
      <c r="AR155" s="10">
        <f t="shared" si="330"/>
        <v>1.3333333333333333</v>
      </c>
      <c r="AS155" s="10">
        <f t="shared" si="331"/>
        <v>12</v>
      </c>
    </row>
    <row r="156" spans="1:45" hidden="1">
      <c r="A156" s="3" t="s">
        <v>37</v>
      </c>
      <c r="B156" s="4"/>
      <c r="C156" s="4"/>
      <c r="D156" s="4"/>
      <c r="E156" s="4"/>
      <c r="F156" s="11">
        <f t="shared" si="313"/>
        <v>0</v>
      </c>
      <c r="G156" s="11">
        <f t="shared" si="314"/>
        <v>0</v>
      </c>
      <c r="H156" s="3" t="s">
        <v>37</v>
      </c>
      <c r="I156" s="4"/>
      <c r="J156" s="4"/>
      <c r="K156" s="4"/>
      <c r="L156" s="4"/>
      <c r="M156" s="11">
        <f t="shared" si="315"/>
        <v>0</v>
      </c>
      <c r="N156" s="11">
        <f t="shared" si="316"/>
        <v>0</v>
      </c>
      <c r="O156" s="3" t="s">
        <v>37</v>
      </c>
      <c r="P156" s="4">
        <v>1</v>
      </c>
      <c r="Q156" s="4"/>
      <c r="R156" s="4"/>
      <c r="S156" s="4">
        <v>3</v>
      </c>
      <c r="T156" s="11">
        <f t="shared" si="317"/>
        <v>4</v>
      </c>
      <c r="U156" s="11">
        <f t="shared" si="318"/>
        <v>0.33333333333333331</v>
      </c>
      <c r="V156" s="3" t="s">
        <v>37</v>
      </c>
      <c r="W156" s="4">
        <v>1</v>
      </c>
      <c r="X156" s="4"/>
      <c r="Y156" s="4"/>
      <c r="Z156" s="4">
        <v>3</v>
      </c>
      <c r="AA156" s="11">
        <f t="shared" si="319"/>
        <v>4</v>
      </c>
      <c r="AB156" s="11">
        <f t="shared" si="320"/>
        <v>0.33333333333333331</v>
      </c>
      <c r="AC156" s="3" t="s">
        <v>37</v>
      </c>
      <c r="AD156" s="4">
        <v>1</v>
      </c>
      <c r="AE156" s="4">
        <v>1</v>
      </c>
      <c r="AF156" s="4"/>
      <c r="AG156" s="4">
        <v>3</v>
      </c>
      <c r="AH156" s="11">
        <f t="shared" si="321"/>
        <v>5</v>
      </c>
      <c r="AI156" s="11">
        <f t="shared" si="322"/>
        <v>0.41666666666666669</v>
      </c>
      <c r="AJ156" s="17" t="s">
        <v>37</v>
      </c>
      <c r="AK156" s="15">
        <f t="shared" si="323"/>
        <v>3</v>
      </c>
      <c r="AL156" s="10">
        <f t="shared" si="324"/>
        <v>0.5</v>
      </c>
      <c r="AM156" s="15">
        <f t="shared" si="325"/>
        <v>1</v>
      </c>
      <c r="AN156" s="10">
        <f t="shared" si="326"/>
        <v>0.16666666666666666</v>
      </c>
      <c r="AO156" s="15">
        <f t="shared" si="327"/>
        <v>0</v>
      </c>
      <c r="AP156" s="10">
        <f t="shared" si="328"/>
        <v>0</v>
      </c>
      <c r="AQ156" s="15">
        <f t="shared" si="329"/>
        <v>9</v>
      </c>
      <c r="AR156" s="10">
        <f t="shared" si="330"/>
        <v>1.5</v>
      </c>
      <c r="AS156" s="10">
        <f t="shared" si="331"/>
        <v>13</v>
      </c>
    </row>
    <row r="157" spans="1:45" ht="36" hidden="1">
      <c r="A157" s="3" t="s">
        <v>44</v>
      </c>
      <c r="B157" s="4"/>
      <c r="C157" s="4"/>
      <c r="D157" s="4"/>
      <c r="E157" s="4"/>
      <c r="F157" s="11">
        <f t="shared" si="313"/>
        <v>0</v>
      </c>
      <c r="G157" s="11">
        <f t="shared" si="314"/>
        <v>0</v>
      </c>
      <c r="H157" s="3" t="s">
        <v>44</v>
      </c>
      <c r="I157" s="4"/>
      <c r="J157" s="4"/>
      <c r="K157" s="4"/>
      <c r="L157" s="4"/>
      <c r="M157" s="11">
        <f t="shared" si="315"/>
        <v>0</v>
      </c>
      <c r="N157" s="11">
        <f t="shared" si="316"/>
        <v>0</v>
      </c>
      <c r="O157" s="3" t="s">
        <v>44</v>
      </c>
      <c r="P157" s="4"/>
      <c r="Q157" s="4"/>
      <c r="R157" s="4"/>
      <c r="S157" s="4"/>
      <c r="T157" s="11">
        <f t="shared" si="317"/>
        <v>0</v>
      </c>
      <c r="U157" s="11">
        <f t="shared" si="318"/>
        <v>0</v>
      </c>
      <c r="V157" s="3" t="s">
        <v>44</v>
      </c>
      <c r="W157" s="4"/>
      <c r="X157" s="4"/>
      <c r="Y157" s="4"/>
      <c r="Z157" s="4">
        <v>3</v>
      </c>
      <c r="AA157" s="11">
        <f t="shared" si="319"/>
        <v>3</v>
      </c>
      <c r="AB157" s="11">
        <f t="shared" si="320"/>
        <v>0.25</v>
      </c>
      <c r="AC157" s="3" t="s">
        <v>44</v>
      </c>
      <c r="AD157" s="4"/>
      <c r="AE157" s="4">
        <v>1</v>
      </c>
      <c r="AF157" s="4">
        <v>1</v>
      </c>
      <c r="AG157" s="4">
        <v>3</v>
      </c>
      <c r="AH157" s="11">
        <f t="shared" si="321"/>
        <v>5</v>
      </c>
      <c r="AI157" s="11">
        <f t="shared" si="322"/>
        <v>0.41666666666666669</v>
      </c>
      <c r="AJ157" s="17" t="s">
        <v>44</v>
      </c>
      <c r="AK157" s="15">
        <f t="shared" si="323"/>
        <v>0</v>
      </c>
      <c r="AL157" s="10">
        <f t="shared" si="324"/>
        <v>0</v>
      </c>
      <c r="AM157" s="15">
        <f t="shared" si="325"/>
        <v>1</v>
      </c>
      <c r="AN157" s="10">
        <f t="shared" si="326"/>
        <v>0.16666666666666666</v>
      </c>
      <c r="AO157" s="15">
        <f t="shared" si="327"/>
        <v>1</v>
      </c>
      <c r="AP157" s="10">
        <f t="shared" si="328"/>
        <v>0.16666666666666666</v>
      </c>
      <c r="AQ157" s="15">
        <f t="shared" si="329"/>
        <v>6</v>
      </c>
      <c r="AR157" s="10">
        <f t="shared" si="330"/>
        <v>1</v>
      </c>
      <c r="AS157" s="10">
        <f t="shared" si="331"/>
        <v>8</v>
      </c>
    </row>
    <row r="158" spans="1:45" hidden="1">
      <c r="A158" s="13" t="s">
        <v>17</v>
      </c>
      <c r="B158" s="14">
        <f>B146+B147+B148+B149+B150+B151+B152+B153+B154+B155+B156+B157</f>
        <v>6</v>
      </c>
      <c r="C158" s="14">
        <f t="shared" ref="C158:E158" si="332">C146+C147+C148+C149+C150+C151+C152+C153+C154+C155+C156+C157</f>
        <v>0</v>
      </c>
      <c r="D158" s="14">
        <f t="shared" si="332"/>
        <v>0</v>
      </c>
      <c r="E158" s="14">
        <f t="shared" si="332"/>
        <v>18</v>
      </c>
      <c r="F158" s="14">
        <f>F146+F147+F148+F149+F150+F151+F152+F153+F154+F155+F156+F157</f>
        <v>24</v>
      </c>
      <c r="G158" s="11">
        <f t="shared" si="314"/>
        <v>2</v>
      </c>
      <c r="H158" s="13" t="s">
        <v>17</v>
      </c>
      <c r="I158" s="14">
        <f>I146+I147+I148+I149+I150+I151+I152+I153+I154+I155+I156+I157</f>
        <v>7</v>
      </c>
      <c r="J158" s="14">
        <f t="shared" ref="J158:L158" si="333">J146+J147+J148+J149+J150+J151+J152+J153+J154+J155+J156+J157</f>
        <v>0</v>
      </c>
      <c r="K158" s="14">
        <f t="shared" si="333"/>
        <v>0</v>
      </c>
      <c r="L158" s="14">
        <f t="shared" si="333"/>
        <v>21</v>
      </c>
      <c r="M158" s="14">
        <f>M146+M147+M148+M149+M150+M151+M152+M153+M154+M155+M156+M157</f>
        <v>28</v>
      </c>
      <c r="N158" s="11">
        <f t="shared" si="316"/>
        <v>2.3333333333333335</v>
      </c>
      <c r="O158" s="13" t="s">
        <v>17</v>
      </c>
      <c r="P158" s="14">
        <f>P146+P147+P148+P149+P150+P151+P152+P153+P154+P155+P156+P157</f>
        <v>9</v>
      </c>
      <c r="Q158" s="14">
        <f t="shared" ref="Q158:S158" si="334">Q146+Q147+Q148+Q149+Q150+Q151+Q152+Q153+Q154+Q155+Q156+Q157</f>
        <v>0</v>
      </c>
      <c r="R158" s="14">
        <f t="shared" si="334"/>
        <v>0</v>
      </c>
      <c r="S158" s="14">
        <f t="shared" si="334"/>
        <v>19</v>
      </c>
      <c r="T158" s="14">
        <f>T146+T147+T148+T149+T150+T151+T152+T153+T154+T155+T156+T157</f>
        <v>28</v>
      </c>
      <c r="U158" s="11">
        <f t="shared" si="318"/>
        <v>2.3333333333333335</v>
      </c>
      <c r="V158" s="13" t="s">
        <v>17</v>
      </c>
      <c r="W158" s="14">
        <f>W146+W147+W148+W149+W150+W151+W152+W153+W154+W155+W156+W157</f>
        <v>10</v>
      </c>
      <c r="X158" s="14">
        <f t="shared" ref="X158:Z158" si="335">X146+X147+X148+X149+X150+X151+X152+X153+X154+X155+X156+X157</f>
        <v>0</v>
      </c>
      <c r="Y158" s="14">
        <f t="shared" si="335"/>
        <v>0</v>
      </c>
      <c r="Z158" s="14">
        <f t="shared" si="335"/>
        <v>33</v>
      </c>
      <c r="AA158" s="14">
        <f>AA146+AA147+AA148+AA149+AA150+AA151+AA152+AA153+AA154+AA155+AA156+AA157</f>
        <v>43</v>
      </c>
      <c r="AB158" s="11">
        <f t="shared" si="320"/>
        <v>3.5833333333333335</v>
      </c>
      <c r="AC158" s="13" t="s">
        <v>17</v>
      </c>
      <c r="AD158" s="14">
        <f>AD146+AD147+AD148+AD149+AD150+AD151+AD152+AD153+AD154+AD155+AD156+AD157</f>
        <v>10</v>
      </c>
      <c r="AE158" s="14">
        <f t="shared" ref="AE158:AG158" si="336">AE146+AE147+AE148+AE149+AE150+AE151+AE152+AE153+AE154+AE155+AE156+AE157</f>
        <v>11</v>
      </c>
      <c r="AF158" s="14">
        <f t="shared" si="336"/>
        <v>5</v>
      </c>
      <c r="AG158" s="14">
        <f t="shared" si="336"/>
        <v>33</v>
      </c>
      <c r="AH158" s="14">
        <f>AH146+AH147+AH148+AH149+AH150+AH151+AH152+AH153+AH154+AH155+AH156+AH157</f>
        <v>59</v>
      </c>
      <c r="AI158" s="11">
        <f t="shared" si="322"/>
        <v>4.916666666666667</v>
      </c>
      <c r="AJ158" s="17" t="s">
        <v>17</v>
      </c>
      <c r="AK158" s="15">
        <f>AK146+AK147+AK148+AK149+AK150+AK151+AK152+AK153+AK154+AK155+AK156+AK157</f>
        <v>42</v>
      </c>
      <c r="AL158" s="10"/>
      <c r="AM158" s="15">
        <f>AM146+AM147+AM148+AM149+AM150+AM151+AM152+AM153+AM154+AM155+AM156+AM157</f>
        <v>11</v>
      </c>
      <c r="AN158" s="10"/>
      <c r="AO158" s="15">
        <f t="shared" ref="AO158" si="337">AO146+AO147+AO148+AO149+AO150+AO151+AO152+AO153+AO154+AO155+AO156+AO157</f>
        <v>5</v>
      </c>
      <c r="AP158" s="10"/>
      <c r="AQ158" s="15">
        <f t="shared" ref="AQ158" si="338">AQ146+AQ147+AQ148+AQ149+AQ150+AQ151+AQ152+AQ153+AQ154+AQ155+AQ156+AQ157</f>
        <v>124</v>
      </c>
      <c r="AR158" s="10"/>
      <c r="AS158" s="10">
        <f>AS146+AS147+AS148+AS149+AS150+AS151+AS152+AS153+AS154+AS155+AS156+AS157</f>
        <v>182</v>
      </c>
    </row>
    <row r="159" spans="1:45" ht="18.75" hidden="1">
      <c r="A159" s="34" t="s">
        <v>60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5"/>
    </row>
    <row r="160" spans="1:45" hidden="1">
      <c r="A160" s="3" t="s">
        <v>5</v>
      </c>
      <c r="B160" s="4">
        <v>2</v>
      </c>
      <c r="C160" s="4"/>
      <c r="D160" s="4"/>
      <c r="E160" s="4">
        <v>5</v>
      </c>
      <c r="F160" s="11">
        <f>B160+C160+D160+E160</f>
        <v>7</v>
      </c>
      <c r="G160" s="11">
        <f>F160/12</f>
        <v>0.58333333333333337</v>
      </c>
      <c r="H160" s="3" t="s">
        <v>5</v>
      </c>
      <c r="I160" s="4">
        <v>2</v>
      </c>
      <c r="J160" s="4"/>
      <c r="K160" s="4"/>
      <c r="L160" s="4">
        <v>5</v>
      </c>
      <c r="M160" s="11">
        <f>I160+J160+K160+L160</f>
        <v>7</v>
      </c>
      <c r="N160" s="11">
        <f>M160/12</f>
        <v>0.58333333333333337</v>
      </c>
      <c r="O160" s="3" t="s">
        <v>5</v>
      </c>
      <c r="P160" s="4">
        <v>2</v>
      </c>
      <c r="Q160" s="4"/>
      <c r="R160" s="4"/>
      <c r="S160" s="4">
        <v>5</v>
      </c>
      <c r="T160" s="11">
        <f>P160+Q160+R160+S160</f>
        <v>7</v>
      </c>
      <c r="U160" s="11">
        <f>T160/12</f>
        <v>0.58333333333333337</v>
      </c>
      <c r="V160" s="3" t="s">
        <v>5</v>
      </c>
      <c r="W160" s="4">
        <v>2</v>
      </c>
      <c r="X160" s="4"/>
      <c r="Y160" s="4"/>
      <c r="Z160" s="4">
        <v>5</v>
      </c>
      <c r="AA160" s="11">
        <f>W160+X160+Y160+Z160</f>
        <v>7</v>
      </c>
      <c r="AB160" s="11">
        <f>AA160/12</f>
        <v>0.58333333333333337</v>
      </c>
      <c r="AC160" s="3" t="s">
        <v>5</v>
      </c>
      <c r="AD160" s="4">
        <v>3</v>
      </c>
      <c r="AE160" s="4">
        <v>0</v>
      </c>
      <c r="AF160" s="4">
        <v>2</v>
      </c>
      <c r="AG160" s="4">
        <v>5</v>
      </c>
      <c r="AH160" s="11">
        <f>AD160+AE160+AF160+AG160</f>
        <v>10</v>
      </c>
      <c r="AI160" s="11">
        <f>AH160/12</f>
        <v>0.83333333333333337</v>
      </c>
      <c r="AJ160" s="17" t="s">
        <v>5</v>
      </c>
      <c r="AK160" s="15">
        <f>B160+I160+P160+W160+AD160</f>
        <v>11</v>
      </c>
      <c r="AL160" s="10">
        <f>AK160/6</f>
        <v>1.8333333333333333</v>
      </c>
      <c r="AM160" s="15">
        <f>C160+J160+Q160+X160+AE160</f>
        <v>0</v>
      </c>
      <c r="AN160" s="10">
        <f>AM160/6</f>
        <v>0</v>
      </c>
      <c r="AO160" s="15">
        <f>D160+K160+R160+Y160+AF160</f>
        <v>2</v>
      </c>
      <c r="AP160" s="10">
        <f>AO160/6</f>
        <v>0.33333333333333331</v>
      </c>
      <c r="AQ160" s="15">
        <f>E160+L160+S160+Z160+AG160</f>
        <v>25</v>
      </c>
      <c r="AR160" s="10">
        <f>AQ160/6</f>
        <v>4.166666666666667</v>
      </c>
      <c r="AS160" s="10">
        <f>AK160+AM160+AO160+AQ160</f>
        <v>38</v>
      </c>
    </row>
    <row r="161" spans="1:45" hidden="1">
      <c r="A161" s="3" t="s">
        <v>23</v>
      </c>
      <c r="B161" s="4"/>
      <c r="C161" s="4"/>
      <c r="D161" s="4"/>
      <c r="E161" s="4"/>
      <c r="F161" s="11">
        <f t="shared" ref="F161:F171" si="339">B161+C161+D161+E161</f>
        <v>0</v>
      </c>
      <c r="G161" s="11">
        <f t="shared" ref="G161:G172" si="340">F161/12</f>
        <v>0</v>
      </c>
      <c r="H161" s="3" t="s">
        <v>23</v>
      </c>
      <c r="I161" s="4"/>
      <c r="J161" s="4"/>
      <c r="K161" s="4"/>
      <c r="L161" s="4"/>
      <c r="M161" s="11">
        <f t="shared" ref="M161:M171" si="341">I161+J161+K161+L161</f>
        <v>0</v>
      </c>
      <c r="N161" s="11">
        <f t="shared" ref="N161:N172" si="342">M161/12</f>
        <v>0</v>
      </c>
      <c r="O161" s="3" t="s">
        <v>23</v>
      </c>
      <c r="P161" s="4"/>
      <c r="Q161" s="4"/>
      <c r="R161" s="4"/>
      <c r="S161" s="4"/>
      <c r="T161" s="11">
        <f t="shared" ref="T161:T171" si="343">P161+Q161+R161+S161</f>
        <v>0</v>
      </c>
      <c r="U161" s="11">
        <f t="shared" ref="U161:U172" si="344">T161/12</f>
        <v>0</v>
      </c>
      <c r="V161" s="3" t="s">
        <v>23</v>
      </c>
      <c r="W161" s="4"/>
      <c r="X161" s="4"/>
      <c r="Y161" s="4"/>
      <c r="Z161" s="4"/>
      <c r="AA161" s="11">
        <f t="shared" ref="AA161:AA171" si="345">W161+X161+Y161+Z161</f>
        <v>0</v>
      </c>
      <c r="AB161" s="11">
        <f t="shared" ref="AB161:AB172" si="346">AA161/12</f>
        <v>0</v>
      </c>
      <c r="AC161" s="3" t="s">
        <v>23</v>
      </c>
      <c r="AD161" s="4"/>
      <c r="AE161" s="4"/>
      <c r="AF161" s="4"/>
      <c r="AG161" s="4"/>
      <c r="AH161" s="11">
        <f t="shared" ref="AH161:AH171" si="347">AD161+AE161+AF161+AG161</f>
        <v>0</v>
      </c>
      <c r="AI161" s="11">
        <f t="shared" ref="AI161:AI172" si="348">AH161/12</f>
        <v>0</v>
      </c>
      <c r="AJ161" s="17" t="s">
        <v>23</v>
      </c>
      <c r="AK161" s="15">
        <f t="shared" ref="AK161:AK171" si="349">B161+I161+P161+W161+AD161</f>
        <v>0</v>
      </c>
      <c r="AL161" s="10">
        <f t="shared" ref="AL161:AL171" si="350">AK161/6</f>
        <v>0</v>
      </c>
      <c r="AM161" s="15">
        <f t="shared" ref="AM161:AM171" si="351">C161+J161+Q161+X161+AE161</f>
        <v>0</v>
      </c>
      <c r="AN161" s="10">
        <f t="shared" ref="AN161:AN171" si="352">AM161/6</f>
        <v>0</v>
      </c>
      <c r="AO161" s="15">
        <f t="shared" ref="AO161:AO171" si="353">D161+K161+R161+Y161+AF161</f>
        <v>0</v>
      </c>
      <c r="AP161" s="10">
        <f t="shared" ref="AP161:AP171" si="354">AO161/6</f>
        <v>0</v>
      </c>
      <c r="AQ161" s="15">
        <f t="shared" ref="AQ161:AQ171" si="355">E161+L161+S161+Z161+AG161</f>
        <v>0</v>
      </c>
      <c r="AR161" s="10">
        <f t="shared" ref="AR161:AR171" si="356">AQ161/6</f>
        <v>0</v>
      </c>
      <c r="AS161" s="10">
        <f t="shared" ref="AS161:AS171" si="357">AK161+AM161+AO161+AQ161</f>
        <v>0</v>
      </c>
    </row>
    <row r="162" spans="1:45" ht="48" hidden="1">
      <c r="A162" s="3" t="s">
        <v>24</v>
      </c>
      <c r="B162" s="4"/>
      <c r="C162" s="4"/>
      <c r="D162" s="4"/>
      <c r="E162" s="4">
        <v>4</v>
      </c>
      <c r="F162" s="11">
        <f t="shared" si="339"/>
        <v>4</v>
      </c>
      <c r="G162" s="11">
        <f t="shared" si="340"/>
        <v>0.33333333333333331</v>
      </c>
      <c r="H162" s="3" t="s">
        <v>24</v>
      </c>
      <c r="I162" s="4"/>
      <c r="J162" s="4"/>
      <c r="K162" s="4"/>
      <c r="L162" s="4">
        <v>4</v>
      </c>
      <c r="M162" s="11">
        <f t="shared" si="341"/>
        <v>4</v>
      </c>
      <c r="N162" s="11">
        <f t="shared" si="342"/>
        <v>0.33333333333333331</v>
      </c>
      <c r="O162" s="3" t="s">
        <v>24</v>
      </c>
      <c r="P162" s="4">
        <v>1</v>
      </c>
      <c r="Q162" s="4"/>
      <c r="R162" s="4"/>
      <c r="S162" s="4">
        <v>4</v>
      </c>
      <c r="T162" s="11">
        <f t="shared" si="343"/>
        <v>5</v>
      </c>
      <c r="U162" s="11">
        <f t="shared" si="344"/>
        <v>0.41666666666666669</v>
      </c>
      <c r="V162" s="3" t="s">
        <v>24</v>
      </c>
      <c r="W162" s="4"/>
      <c r="X162" s="4"/>
      <c r="Y162" s="4"/>
      <c r="Z162" s="4">
        <v>4</v>
      </c>
      <c r="AA162" s="11">
        <f t="shared" si="345"/>
        <v>4</v>
      </c>
      <c r="AB162" s="11">
        <f t="shared" si="346"/>
        <v>0.33333333333333331</v>
      </c>
      <c r="AC162" s="3" t="s">
        <v>24</v>
      </c>
      <c r="AD162" s="4"/>
      <c r="AE162" s="4"/>
      <c r="AF162" s="4"/>
      <c r="AG162" s="4">
        <v>4</v>
      </c>
      <c r="AH162" s="11">
        <f t="shared" si="347"/>
        <v>4</v>
      </c>
      <c r="AI162" s="11">
        <f t="shared" si="348"/>
        <v>0.33333333333333331</v>
      </c>
      <c r="AJ162" s="17" t="s">
        <v>24</v>
      </c>
      <c r="AK162" s="15">
        <f t="shared" si="349"/>
        <v>1</v>
      </c>
      <c r="AL162" s="10">
        <f t="shared" si="350"/>
        <v>0.16666666666666666</v>
      </c>
      <c r="AM162" s="15">
        <f t="shared" si="351"/>
        <v>0</v>
      </c>
      <c r="AN162" s="10">
        <f t="shared" si="352"/>
        <v>0</v>
      </c>
      <c r="AO162" s="15">
        <f t="shared" si="353"/>
        <v>0</v>
      </c>
      <c r="AP162" s="10">
        <f t="shared" si="354"/>
        <v>0</v>
      </c>
      <c r="AQ162" s="15">
        <f t="shared" si="355"/>
        <v>20</v>
      </c>
      <c r="AR162" s="10">
        <f t="shared" si="356"/>
        <v>3.3333333333333335</v>
      </c>
      <c r="AS162" s="10">
        <f t="shared" si="357"/>
        <v>21</v>
      </c>
    </row>
    <row r="163" spans="1:45" hidden="1">
      <c r="A163" s="3" t="s">
        <v>7</v>
      </c>
      <c r="B163" s="4">
        <v>2</v>
      </c>
      <c r="C163" s="4"/>
      <c r="D163" s="4"/>
      <c r="E163" s="4">
        <v>5</v>
      </c>
      <c r="F163" s="11">
        <f t="shared" si="339"/>
        <v>7</v>
      </c>
      <c r="G163" s="11">
        <f t="shared" si="340"/>
        <v>0.58333333333333337</v>
      </c>
      <c r="H163" s="3" t="s">
        <v>7</v>
      </c>
      <c r="I163" s="4">
        <v>2</v>
      </c>
      <c r="J163" s="4"/>
      <c r="K163" s="4"/>
      <c r="L163" s="4">
        <v>5</v>
      </c>
      <c r="M163" s="11">
        <f t="shared" si="341"/>
        <v>7</v>
      </c>
      <c r="N163" s="11">
        <f t="shared" si="342"/>
        <v>0.58333333333333337</v>
      </c>
      <c r="O163" s="3" t="s">
        <v>7</v>
      </c>
      <c r="P163" s="4">
        <v>2</v>
      </c>
      <c r="Q163" s="4"/>
      <c r="R163" s="4"/>
      <c r="S163" s="4">
        <v>5</v>
      </c>
      <c r="T163" s="11">
        <f t="shared" si="343"/>
        <v>7</v>
      </c>
      <c r="U163" s="11">
        <f t="shared" si="344"/>
        <v>0.58333333333333337</v>
      </c>
      <c r="V163" s="3" t="s">
        <v>7</v>
      </c>
      <c r="W163" s="4">
        <v>2</v>
      </c>
      <c r="X163" s="4"/>
      <c r="Y163" s="4"/>
      <c r="Z163" s="4">
        <v>5</v>
      </c>
      <c r="AA163" s="11">
        <f t="shared" si="345"/>
        <v>7</v>
      </c>
      <c r="AB163" s="11">
        <f t="shared" si="346"/>
        <v>0.58333333333333337</v>
      </c>
      <c r="AC163" s="3" t="s">
        <v>7</v>
      </c>
      <c r="AD163" s="4">
        <v>3</v>
      </c>
      <c r="AE163" s="4"/>
      <c r="AF163" s="4">
        <v>2</v>
      </c>
      <c r="AG163" s="4">
        <v>5</v>
      </c>
      <c r="AH163" s="11">
        <f t="shared" si="347"/>
        <v>10</v>
      </c>
      <c r="AI163" s="11">
        <f t="shared" si="348"/>
        <v>0.83333333333333337</v>
      </c>
      <c r="AJ163" s="17" t="s">
        <v>7</v>
      </c>
      <c r="AK163" s="15">
        <f t="shared" si="349"/>
        <v>11</v>
      </c>
      <c r="AL163" s="10">
        <f t="shared" si="350"/>
        <v>1.8333333333333333</v>
      </c>
      <c r="AM163" s="15">
        <f t="shared" si="351"/>
        <v>0</v>
      </c>
      <c r="AN163" s="10">
        <f t="shared" si="352"/>
        <v>0</v>
      </c>
      <c r="AO163" s="15">
        <f t="shared" si="353"/>
        <v>2</v>
      </c>
      <c r="AP163" s="10">
        <f t="shared" si="354"/>
        <v>0.33333333333333331</v>
      </c>
      <c r="AQ163" s="15">
        <f t="shared" si="355"/>
        <v>25</v>
      </c>
      <c r="AR163" s="10">
        <f t="shared" si="356"/>
        <v>4.166666666666667</v>
      </c>
      <c r="AS163" s="10">
        <f t="shared" si="357"/>
        <v>38</v>
      </c>
    </row>
    <row r="164" spans="1:45" hidden="1">
      <c r="A164" s="3" t="s">
        <v>25</v>
      </c>
      <c r="B164" s="4">
        <v>1</v>
      </c>
      <c r="C164" s="4"/>
      <c r="D164" s="4"/>
      <c r="E164" s="4">
        <v>5</v>
      </c>
      <c r="F164" s="11">
        <f t="shared" si="339"/>
        <v>6</v>
      </c>
      <c r="G164" s="11">
        <f t="shared" si="340"/>
        <v>0.5</v>
      </c>
      <c r="H164" s="3" t="s">
        <v>25</v>
      </c>
      <c r="I164" s="4">
        <v>1</v>
      </c>
      <c r="J164" s="4"/>
      <c r="K164" s="4"/>
      <c r="L164" s="4">
        <v>5</v>
      </c>
      <c r="M164" s="11">
        <f t="shared" si="341"/>
        <v>6</v>
      </c>
      <c r="N164" s="11">
        <f t="shared" si="342"/>
        <v>0.5</v>
      </c>
      <c r="O164" s="3" t="s">
        <v>25</v>
      </c>
      <c r="P164" s="4">
        <v>1</v>
      </c>
      <c r="Q164" s="4"/>
      <c r="R164" s="4"/>
      <c r="S164" s="4">
        <v>5</v>
      </c>
      <c r="T164" s="11">
        <f t="shared" si="343"/>
        <v>6</v>
      </c>
      <c r="U164" s="11">
        <f t="shared" si="344"/>
        <v>0.5</v>
      </c>
      <c r="V164" s="3" t="s">
        <v>25</v>
      </c>
      <c r="W164" s="4">
        <v>1</v>
      </c>
      <c r="X164" s="4"/>
      <c r="Y164" s="4"/>
      <c r="Z164" s="4">
        <v>5</v>
      </c>
      <c r="AA164" s="11">
        <f t="shared" si="345"/>
        <v>6</v>
      </c>
      <c r="AB164" s="11">
        <f t="shared" si="346"/>
        <v>0.5</v>
      </c>
      <c r="AC164" s="3" t="s">
        <v>25</v>
      </c>
      <c r="AD164" s="4">
        <v>1</v>
      </c>
      <c r="AE164" s="4"/>
      <c r="AF164" s="4"/>
      <c r="AG164" s="4">
        <v>5</v>
      </c>
      <c r="AH164" s="11">
        <f t="shared" si="347"/>
        <v>6</v>
      </c>
      <c r="AI164" s="11">
        <f t="shared" si="348"/>
        <v>0.5</v>
      </c>
      <c r="AJ164" s="17" t="s">
        <v>25</v>
      </c>
      <c r="AK164" s="15">
        <f t="shared" si="349"/>
        <v>5</v>
      </c>
      <c r="AL164" s="10">
        <f t="shared" si="350"/>
        <v>0.83333333333333337</v>
      </c>
      <c r="AM164" s="15">
        <f t="shared" si="351"/>
        <v>0</v>
      </c>
      <c r="AN164" s="10">
        <f t="shared" si="352"/>
        <v>0</v>
      </c>
      <c r="AO164" s="15">
        <f t="shared" si="353"/>
        <v>0</v>
      </c>
      <c r="AP164" s="10">
        <f t="shared" si="354"/>
        <v>0</v>
      </c>
      <c r="AQ164" s="15">
        <f t="shared" si="355"/>
        <v>25</v>
      </c>
      <c r="AR164" s="10">
        <f t="shared" si="356"/>
        <v>4.166666666666667</v>
      </c>
      <c r="AS164" s="10">
        <f t="shared" si="357"/>
        <v>30</v>
      </c>
    </row>
    <row r="165" spans="1:45" hidden="1">
      <c r="A165" s="3" t="s">
        <v>26</v>
      </c>
      <c r="B165" s="4"/>
      <c r="C165" s="4"/>
      <c r="D165" s="4"/>
      <c r="E165" s="4"/>
      <c r="F165" s="11">
        <f t="shared" si="339"/>
        <v>0</v>
      </c>
      <c r="G165" s="11">
        <f t="shared" si="340"/>
        <v>0</v>
      </c>
      <c r="H165" s="3" t="s">
        <v>26</v>
      </c>
      <c r="I165" s="4">
        <v>1</v>
      </c>
      <c r="J165" s="4"/>
      <c r="K165" s="4"/>
      <c r="L165" s="4">
        <v>4</v>
      </c>
      <c r="M165" s="11">
        <f t="shared" si="341"/>
        <v>5</v>
      </c>
      <c r="N165" s="11">
        <f t="shared" si="342"/>
        <v>0.41666666666666669</v>
      </c>
      <c r="O165" s="3" t="s">
        <v>26</v>
      </c>
      <c r="P165" s="4">
        <v>1</v>
      </c>
      <c r="Q165" s="4"/>
      <c r="R165" s="4"/>
      <c r="S165" s="4">
        <v>4</v>
      </c>
      <c r="T165" s="11">
        <f t="shared" si="343"/>
        <v>5</v>
      </c>
      <c r="U165" s="11">
        <f t="shared" si="344"/>
        <v>0.41666666666666669</v>
      </c>
      <c r="V165" s="3" t="s">
        <v>26</v>
      </c>
      <c r="W165" s="4">
        <v>1</v>
      </c>
      <c r="X165" s="4"/>
      <c r="Y165" s="4"/>
      <c r="Z165" s="4">
        <v>4</v>
      </c>
      <c r="AA165" s="11">
        <f t="shared" si="345"/>
        <v>5</v>
      </c>
      <c r="AB165" s="11">
        <f t="shared" si="346"/>
        <v>0.41666666666666669</v>
      </c>
      <c r="AC165" s="3" t="s">
        <v>26</v>
      </c>
      <c r="AD165" s="4">
        <v>1</v>
      </c>
      <c r="AE165" s="4"/>
      <c r="AF165" s="4"/>
      <c r="AG165" s="4">
        <v>4</v>
      </c>
      <c r="AH165" s="11">
        <f t="shared" si="347"/>
        <v>5</v>
      </c>
      <c r="AI165" s="11">
        <f t="shared" si="348"/>
        <v>0.41666666666666669</v>
      </c>
      <c r="AJ165" s="17" t="s">
        <v>26</v>
      </c>
      <c r="AK165" s="15">
        <f t="shared" si="349"/>
        <v>4</v>
      </c>
      <c r="AL165" s="10">
        <f t="shared" si="350"/>
        <v>0.66666666666666663</v>
      </c>
      <c r="AM165" s="15">
        <f t="shared" si="351"/>
        <v>0</v>
      </c>
      <c r="AN165" s="10">
        <f t="shared" si="352"/>
        <v>0</v>
      </c>
      <c r="AO165" s="15">
        <f t="shared" si="353"/>
        <v>0</v>
      </c>
      <c r="AP165" s="10">
        <f t="shared" si="354"/>
        <v>0</v>
      </c>
      <c r="AQ165" s="15">
        <f t="shared" si="355"/>
        <v>16</v>
      </c>
      <c r="AR165" s="10">
        <f t="shared" si="356"/>
        <v>2.6666666666666665</v>
      </c>
      <c r="AS165" s="10">
        <f t="shared" si="357"/>
        <v>20</v>
      </c>
    </row>
    <row r="166" spans="1:45" hidden="1">
      <c r="A166" s="3" t="s">
        <v>27</v>
      </c>
      <c r="B166" s="4">
        <v>1</v>
      </c>
      <c r="C166" s="4"/>
      <c r="D166" s="4"/>
      <c r="E166" s="4">
        <v>4</v>
      </c>
      <c r="F166" s="11">
        <f t="shared" si="339"/>
        <v>5</v>
      </c>
      <c r="G166" s="11">
        <f t="shared" si="340"/>
        <v>0.41666666666666669</v>
      </c>
      <c r="H166" s="3" t="s">
        <v>27</v>
      </c>
      <c r="I166" s="4">
        <v>1</v>
      </c>
      <c r="J166" s="4"/>
      <c r="K166" s="4"/>
      <c r="L166" s="4">
        <v>4</v>
      </c>
      <c r="M166" s="11">
        <f t="shared" si="341"/>
        <v>5</v>
      </c>
      <c r="N166" s="11">
        <f t="shared" si="342"/>
        <v>0.41666666666666669</v>
      </c>
      <c r="O166" s="3" t="s">
        <v>27</v>
      </c>
      <c r="P166" s="4">
        <v>1</v>
      </c>
      <c r="Q166" s="4"/>
      <c r="R166" s="4"/>
      <c r="S166" s="4">
        <v>4</v>
      </c>
      <c r="T166" s="11">
        <f t="shared" si="343"/>
        <v>5</v>
      </c>
      <c r="U166" s="11">
        <f t="shared" si="344"/>
        <v>0.41666666666666669</v>
      </c>
      <c r="V166" s="3" t="s">
        <v>27</v>
      </c>
      <c r="W166" s="4">
        <v>1</v>
      </c>
      <c r="X166" s="4"/>
      <c r="Y166" s="4"/>
      <c r="Z166" s="4">
        <v>4</v>
      </c>
      <c r="AA166" s="11">
        <f t="shared" si="345"/>
        <v>5</v>
      </c>
      <c r="AB166" s="11">
        <f t="shared" si="346"/>
        <v>0.41666666666666669</v>
      </c>
      <c r="AC166" s="3" t="s">
        <v>27</v>
      </c>
      <c r="AD166" s="4">
        <v>1</v>
      </c>
      <c r="AE166" s="4"/>
      <c r="AF166" s="4"/>
      <c r="AG166" s="4">
        <v>4</v>
      </c>
      <c r="AH166" s="11">
        <f t="shared" si="347"/>
        <v>5</v>
      </c>
      <c r="AI166" s="11">
        <f t="shared" si="348"/>
        <v>0.41666666666666669</v>
      </c>
      <c r="AJ166" s="17" t="s">
        <v>27</v>
      </c>
      <c r="AK166" s="15">
        <f t="shared" si="349"/>
        <v>5</v>
      </c>
      <c r="AL166" s="10">
        <f t="shared" si="350"/>
        <v>0.83333333333333337</v>
      </c>
      <c r="AM166" s="15">
        <f t="shared" si="351"/>
        <v>0</v>
      </c>
      <c r="AN166" s="10">
        <f t="shared" si="352"/>
        <v>0</v>
      </c>
      <c r="AO166" s="15">
        <f t="shared" si="353"/>
        <v>0</v>
      </c>
      <c r="AP166" s="10">
        <f t="shared" si="354"/>
        <v>0</v>
      </c>
      <c r="AQ166" s="15">
        <f t="shared" si="355"/>
        <v>20</v>
      </c>
      <c r="AR166" s="10">
        <f t="shared" si="356"/>
        <v>3.3333333333333335</v>
      </c>
      <c r="AS166" s="10">
        <f t="shared" si="357"/>
        <v>25</v>
      </c>
    </row>
    <row r="167" spans="1:45" hidden="1">
      <c r="A167" s="3" t="s">
        <v>40</v>
      </c>
      <c r="B167" s="4"/>
      <c r="C167" s="4"/>
      <c r="D167" s="4"/>
      <c r="E167" s="4">
        <v>4</v>
      </c>
      <c r="F167" s="11">
        <f t="shared" si="339"/>
        <v>4</v>
      </c>
      <c r="G167" s="11">
        <f t="shared" si="340"/>
        <v>0.33333333333333331</v>
      </c>
      <c r="H167" s="3" t="s">
        <v>40</v>
      </c>
      <c r="I167" s="4">
        <v>1</v>
      </c>
      <c r="J167" s="4"/>
      <c r="K167" s="4"/>
      <c r="L167" s="4">
        <v>4</v>
      </c>
      <c r="M167" s="11">
        <f t="shared" si="341"/>
        <v>5</v>
      </c>
      <c r="N167" s="11">
        <f t="shared" si="342"/>
        <v>0.41666666666666669</v>
      </c>
      <c r="O167" s="3" t="s">
        <v>40</v>
      </c>
      <c r="P167" s="4">
        <v>1</v>
      </c>
      <c r="Q167" s="4"/>
      <c r="R167" s="4"/>
      <c r="S167" s="4">
        <v>4</v>
      </c>
      <c r="T167" s="11">
        <f t="shared" si="343"/>
        <v>5</v>
      </c>
      <c r="U167" s="11">
        <f t="shared" si="344"/>
        <v>0.41666666666666669</v>
      </c>
      <c r="V167" s="3" t="s">
        <v>40</v>
      </c>
      <c r="W167" s="4">
        <v>1</v>
      </c>
      <c r="X167" s="4"/>
      <c r="Y167" s="4"/>
      <c r="Z167" s="4">
        <v>4</v>
      </c>
      <c r="AA167" s="11">
        <f t="shared" si="345"/>
        <v>5</v>
      </c>
      <c r="AB167" s="11">
        <f t="shared" si="346"/>
        <v>0.41666666666666669</v>
      </c>
      <c r="AC167" s="3" t="s">
        <v>40</v>
      </c>
      <c r="AD167" s="4">
        <v>1</v>
      </c>
      <c r="AE167" s="4"/>
      <c r="AF167" s="4"/>
      <c r="AG167" s="4">
        <v>5</v>
      </c>
      <c r="AH167" s="11">
        <f t="shared" si="347"/>
        <v>6</v>
      </c>
      <c r="AI167" s="11">
        <f t="shared" si="348"/>
        <v>0.5</v>
      </c>
      <c r="AJ167" s="17" t="s">
        <v>40</v>
      </c>
      <c r="AK167" s="15">
        <f t="shared" si="349"/>
        <v>4</v>
      </c>
      <c r="AL167" s="10">
        <f t="shared" si="350"/>
        <v>0.66666666666666663</v>
      </c>
      <c r="AM167" s="15">
        <f t="shared" si="351"/>
        <v>0</v>
      </c>
      <c r="AN167" s="10">
        <f t="shared" si="352"/>
        <v>0</v>
      </c>
      <c r="AO167" s="15">
        <f t="shared" si="353"/>
        <v>0</v>
      </c>
      <c r="AP167" s="10">
        <f t="shared" si="354"/>
        <v>0</v>
      </c>
      <c r="AQ167" s="15">
        <f t="shared" si="355"/>
        <v>21</v>
      </c>
      <c r="AR167" s="10">
        <f t="shared" si="356"/>
        <v>3.5</v>
      </c>
      <c r="AS167" s="10">
        <f t="shared" si="357"/>
        <v>25</v>
      </c>
    </row>
    <row r="168" spans="1:45" hidden="1">
      <c r="A168" s="3" t="s">
        <v>38</v>
      </c>
      <c r="B168" s="4"/>
      <c r="C168" s="4"/>
      <c r="D168" s="4"/>
      <c r="E168" s="4"/>
      <c r="F168" s="11">
        <f t="shared" si="339"/>
        <v>0</v>
      </c>
      <c r="G168" s="11">
        <f t="shared" si="340"/>
        <v>0</v>
      </c>
      <c r="H168" s="3" t="s">
        <v>38</v>
      </c>
      <c r="I168" s="4"/>
      <c r="J168" s="4"/>
      <c r="K168" s="4"/>
      <c r="L168" s="4"/>
      <c r="M168" s="11">
        <f t="shared" si="341"/>
        <v>0</v>
      </c>
      <c r="N168" s="11">
        <f t="shared" si="342"/>
        <v>0</v>
      </c>
      <c r="O168" s="3" t="s">
        <v>38</v>
      </c>
      <c r="P168" s="4"/>
      <c r="Q168" s="4"/>
      <c r="R168" s="4"/>
      <c r="S168" s="4"/>
      <c r="T168" s="11">
        <f t="shared" si="343"/>
        <v>0</v>
      </c>
      <c r="U168" s="11">
        <f t="shared" si="344"/>
        <v>0</v>
      </c>
      <c r="V168" s="3" t="s">
        <v>38</v>
      </c>
      <c r="W168" s="4">
        <v>1</v>
      </c>
      <c r="X168" s="4"/>
      <c r="Y168" s="4"/>
      <c r="Z168" s="4">
        <v>4</v>
      </c>
      <c r="AA168" s="11">
        <f t="shared" si="345"/>
        <v>5</v>
      </c>
      <c r="AB168" s="11">
        <f t="shared" si="346"/>
        <v>0.41666666666666669</v>
      </c>
      <c r="AC168" s="3" t="s">
        <v>38</v>
      </c>
      <c r="AD168" s="4">
        <v>1</v>
      </c>
      <c r="AE168" s="4"/>
      <c r="AF168" s="4"/>
      <c r="AG168" s="4">
        <v>4</v>
      </c>
      <c r="AH168" s="11">
        <f t="shared" si="347"/>
        <v>5</v>
      </c>
      <c r="AI168" s="11">
        <f t="shared" si="348"/>
        <v>0.41666666666666669</v>
      </c>
      <c r="AJ168" s="17" t="s">
        <v>38</v>
      </c>
      <c r="AK168" s="15">
        <f t="shared" si="349"/>
        <v>2</v>
      </c>
      <c r="AL168" s="10">
        <f t="shared" si="350"/>
        <v>0.33333333333333331</v>
      </c>
      <c r="AM168" s="15">
        <f t="shared" si="351"/>
        <v>0</v>
      </c>
      <c r="AN168" s="10">
        <f t="shared" si="352"/>
        <v>0</v>
      </c>
      <c r="AO168" s="15">
        <f t="shared" si="353"/>
        <v>0</v>
      </c>
      <c r="AP168" s="10">
        <f t="shared" si="354"/>
        <v>0</v>
      </c>
      <c r="AQ168" s="15">
        <f t="shared" si="355"/>
        <v>8</v>
      </c>
      <c r="AR168" s="10">
        <f t="shared" si="356"/>
        <v>1.3333333333333333</v>
      </c>
      <c r="AS168" s="10">
        <f t="shared" si="357"/>
        <v>10</v>
      </c>
    </row>
    <row r="169" spans="1:45" ht="24" hidden="1">
      <c r="A169" s="3" t="s">
        <v>41</v>
      </c>
      <c r="B169" s="4"/>
      <c r="C169" s="4"/>
      <c r="D169" s="4"/>
      <c r="E169" s="4"/>
      <c r="F169" s="11">
        <f t="shared" si="339"/>
        <v>0</v>
      </c>
      <c r="G169" s="11">
        <f t="shared" si="340"/>
        <v>0</v>
      </c>
      <c r="H169" s="3" t="s">
        <v>41</v>
      </c>
      <c r="I169" s="4"/>
      <c r="J169" s="4"/>
      <c r="K169" s="4"/>
      <c r="L169" s="4"/>
      <c r="M169" s="11">
        <f t="shared" si="341"/>
        <v>0</v>
      </c>
      <c r="N169" s="11">
        <f t="shared" si="342"/>
        <v>0</v>
      </c>
      <c r="O169" s="3" t="s">
        <v>41</v>
      </c>
      <c r="P169" s="4"/>
      <c r="Q169" s="4"/>
      <c r="R169" s="4"/>
      <c r="S169" s="4">
        <v>5</v>
      </c>
      <c r="T169" s="11">
        <f t="shared" si="343"/>
        <v>5</v>
      </c>
      <c r="U169" s="11">
        <f t="shared" si="344"/>
        <v>0.41666666666666669</v>
      </c>
      <c r="V169" s="3" t="s">
        <v>41</v>
      </c>
      <c r="W169" s="4"/>
      <c r="X169" s="4"/>
      <c r="Y169" s="4"/>
      <c r="Z169" s="4">
        <v>5</v>
      </c>
      <c r="AA169" s="11">
        <f t="shared" si="345"/>
        <v>5</v>
      </c>
      <c r="AB169" s="11">
        <f t="shared" si="346"/>
        <v>0.41666666666666669</v>
      </c>
      <c r="AC169" s="3" t="s">
        <v>41</v>
      </c>
      <c r="AD169" s="4"/>
      <c r="AE169" s="4"/>
      <c r="AF169" s="4"/>
      <c r="AG169" s="4">
        <v>5</v>
      </c>
      <c r="AH169" s="11">
        <f t="shared" si="347"/>
        <v>5</v>
      </c>
      <c r="AI169" s="11">
        <f t="shared" si="348"/>
        <v>0.41666666666666669</v>
      </c>
      <c r="AJ169" s="17" t="s">
        <v>41</v>
      </c>
      <c r="AK169" s="15">
        <f t="shared" si="349"/>
        <v>0</v>
      </c>
      <c r="AL169" s="10">
        <f t="shared" si="350"/>
        <v>0</v>
      </c>
      <c r="AM169" s="15">
        <f t="shared" si="351"/>
        <v>0</v>
      </c>
      <c r="AN169" s="10">
        <f t="shared" si="352"/>
        <v>0</v>
      </c>
      <c r="AO169" s="15">
        <f t="shared" si="353"/>
        <v>0</v>
      </c>
      <c r="AP169" s="10">
        <f t="shared" si="354"/>
        <v>0</v>
      </c>
      <c r="AQ169" s="15">
        <f t="shared" si="355"/>
        <v>15</v>
      </c>
      <c r="AR169" s="10">
        <f t="shared" si="356"/>
        <v>2.5</v>
      </c>
      <c r="AS169" s="10">
        <f t="shared" si="357"/>
        <v>15</v>
      </c>
    </row>
    <row r="170" spans="1:45" hidden="1">
      <c r="A170" s="3" t="s">
        <v>37</v>
      </c>
      <c r="B170" s="4"/>
      <c r="C170" s="4"/>
      <c r="D170" s="4"/>
      <c r="E170" s="4"/>
      <c r="F170" s="11">
        <f t="shared" si="339"/>
        <v>0</v>
      </c>
      <c r="G170" s="11">
        <f t="shared" si="340"/>
        <v>0</v>
      </c>
      <c r="H170" s="3" t="s">
        <v>37</v>
      </c>
      <c r="I170" s="4"/>
      <c r="J170" s="4"/>
      <c r="K170" s="4"/>
      <c r="L170" s="4"/>
      <c r="M170" s="11">
        <f t="shared" si="341"/>
        <v>0</v>
      </c>
      <c r="N170" s="11">
        <f t="shared" si="342"/>
        <v>0</v>
      </c>
      <c r="O170" s="3" t="s">
        <v>37</v>
      </c>
      <c r="P170" s="4"/>
      <c r="Q170" s="4"/>
      <c r="R170" s="4"/>
      <c r="S170" s="4"/>
      <c r="T170" s="11">
        <f t="shared" si="343"/>
        <v>0</v>
      </c>
      <c r="U170" s="11">
        <f t="shared" si="344"/>
        <v>0</v>
      </c>
      <c r="V170" s="3" t="s">
        <v>37</v>
      </c>
      <c r="W170" s="4">
        <v>1</v>
      </c>
      <c r="X170" s="4"/>
      <c r="Y170" s="4"/>
      <c r="Z170" s="4">
        <v>4</v>
      </c>
      <c r="AA170" s="11">
        <f t="shared" si="345"/>
        <v>5</v>
      </c>
      <c r="AB170" s="11">
        <f t="shared" si="346"/>
        <v>0.41666666666666669</v>
      </c>
      <c r="AC170" s="3" t="s">
        <v>37</v>
      </c>
      <c r="AD170" s="4">
        <v>1</v>
      </c>
      <c r="AE170" s="4"/>
      <c r="AF170" s="4"/>
      <c r="AG170" s="4">
        <v>4</v>
      </c>
      <c r="AH170" s="11">
        <f t="shared" si="347"/>
        <v>5</v>
      </c>
      <c r="AI170" s="11">
        <f t="shared" si="348"/>
        <v>0.41666666666666669</v>
      </c>
      <c r="AJ170" s="17" t="s">
        <v>37</v>
      </c>
      <c r="AK170" s="15">
        <f t="shared" si="349"/>
        <v>2</v>
      </c>
      <c r="AL170" s="10">
        <f t="shared" si="350"/>
        <v>0.33333333333333331</v>
      </c>
      <c r="AM170" s="15">
        <f t="shared" si="351"/>
        <v>0</v>
      </c>
      <c r="AN170" s="10">
        <f t="shared" si="352"/>
        <v>0</v>
      </c>
      <c r="AO170" s="15">
        <f t="shared" si="353"/>
        <v>0</v>
      </c>
      <c r="AP170" s="10">
        <f t="shared" si="354"/>
        <v>0</v>
      </c>
      <c r="AQ170" s="15">
        <f t="shared" si="355"/>
        <v>8</v>
      </c>
      <c r="AR170" s="10">
        <f t="shared" si="356"/>
        <v>1.3333333333333333</v>
      </c>
      <c r="AS170" s="10">
        <f t="shared" si="357"/>
        <v>10</v>
      </c>
    </row>
    <row r="171" spans="1:45" ht="36" hidden="1">
      <c r="A171" s="3" t="s">
        <v>44</v>
      </c>
      <c r="B171" s="4"/>
      <c r="C171" s="4"/>
      <c r="D171" s="4"/>
      <c r="E171" s="4">
        <v>4</v>
      </c>
      <c r="F171" s="11">
        <f t="shared" si="339"/>
        <v>4</v>
      </c>
      <c r="G171" s="11">
        <f t="shared" si="340"/>
        <v>0.33333333333333331</v>
      </c>
      <c r="H171" s="3" t="s">
        <v>44</v>
      </c>
      <c r="I171" s="4"/>
      <c r="J171" s="4"/>
      <c r="K171" s="4"/>
      <c r="L171" s="4">
        <v>4</v>
      </c>
      <c r="M171" s="11">
        <f t="shared" si="341"/>
        <v>4</v>
      </c>
      <c r="N171" s="11">
        <f t="shared" si="342"/>
        <v>0.33333333333333331</v>
      </c>
      <c r="O171" s="3" t="s">
        <v>44</v>
      </c>
      <c r="P171" s="4"/>
      <c r="Q171" s="4"/>
      <c r="R171" s="4"/>
      <c r="S171" s="4">
        <v>4</v>
      </c>
      <c r="T171" s="11">
        <f t="shared" si="343"/>
        <v>4</v>
      </c>
      <c r="U171" s="11">
        <f t="shared" si="344"/>
        <v>0.33333333333333331</v>
      </c>
      <c r="V171" s="3" t="s">
        <v>44</v>
      </c>
      <c r="W171" s="4"/>
      <c r="X171" s="4"/>
      <c r="Y171" s="4"/>
      <c r="Z171" s="4">
        <v>4</v>
      </c>
      <c r="AA171" s="11">
        <f t="shared" si="345"/>
        <v>4</v>
      </c>
      <c r="AB171" s="11">
        <f t="shared" si="346"/>
        <v>0.33333333333333331</v>
      </c>
      <c r="AC171" s="3" t="s">
        <v>44</v>
      </c>
      <c r="AD171" s="4"/>
      <c r="AE171" s="4">
        <v>1</v>
      </c>
      <c r="AF171" s="4"/>
      <c r="AG171" s="4">
        <v>4</v>
      </c>
      <c r="AH171" s="11">
        <f t="shared" si="347"/>
        <v>5</v>
      </c>
      <c r="AI171" s="11">
        <f t="shared" si="348"/>
        <v>0.41666666666666669</v>
      </c>
      <c r="AJ171" s="17" t="s">
        <v>44</v>
      </c>
      <c r="AK171" s="15">
        <f t="shared" si="349"/>
        <v>0</v>
      </c>
      <c r="AL171" s="10">
        <f t="shared" si="350"/>
        <v>0</v>
      </c>
      <c r="AM171" s="15">
        <f t="shared" si="351"/>
        <v>1</v>
      </c>
      <c r="AN171" s="10">
        <f t="shared" si="352"/>
        <v>0.16666666666666666</v>
      </c>
      <c r="AO171" s="15">
        <f t="shared" si="353"/>
        <v>0</v>
      </c>
      <c r="AP171" s="10">
        <f t="shared" si="354"/>
        <v>0</v>
      </c>
      <c r="AQ171" s="15">
        <f t="shared" si="355"/>
        <v>20</v>
      </c>
      <c r="AR171" s="10">
        <f t="shared" si="356"/>
        <v>3.3333333333333335</v>
      </c>
      <c r="AS171" s="10">
        <f t="shared" si="357"/>
        <v>21</v>
      </c>
    </row>
    <row r="172" spans="1:45" hidden="1">
      <c r="A172" s="13" t="s">
        <v>17</v>
      </c>
      <c r="B172" s="14">
        <f>B160+B161+B162+B163+B164+B165+B166+B167+B168+B169+B170+B171</f>
        <v>6</v>
      </c>
      <c r="C172" s="14">
        <f t="shared" ref="C172:E172" si="358">C160+C161+C162+C163+C164+C165+C166+C167+C168+C169+C170+C171</f>
        <v>0</v>
      </c>
      <c r="D172" s="14">
        <f t="shared" si="358"/>
        <v>0</v>
      </c>
      <c r="E172" s="14">
        <f t="shared" si="358"/>
        <v>31</v>
      </c>
      <c r="F172" s="14">
        <f>F160+F161+F162+F163+F164+F165+F166+F167+F168+F169+F170+F171</f>
        <v>37</v>
      </c>
      <c r="G172" s="11">
        <f t="shared" si="340"/>
        <v>3.0833333333333335</v>
      </c>
      <c r="H172" s="13" t="s">
        <v>17</v>
      </c>
      <c r="I172" s="14">
        <f>I160+I161+I162+I163+I164+I165+I166+I167+I168+I169+I170+I171</f>
        <v>8</v>
      </c>
      <c r="J172" s="14">
        <f t="shared" ref="J172:L172" si="359">J160+J161+J162+J163+J164+J165+J166+J167+J168+J169+J170+J171</f>
        <v>0</v>
      </c>
      <c r="K172" s="14">
        <f t="shared" si="359"/>
        <v>0</v>
      </c>
      <c r="L172" s="14">
        <f t="shared" si="359"/>
        <v>35</v>
      </c>
      <c r="M172" s="14">
        <f>M160+M161+M162+M163+M164+M165+M166+M167+M168+M169+M170+M171</f>
        <v>43</v>
      </c>
      <c r="N172" s="11">
        <f t="shared" si="342"/>
        <v>3.5833333333333335</v>
      </c>
      <c r="O172" s="13" t="s">
        <v>17</v>
      </c>
      <c r="P172" s="14">
        <f>P160+P161+P162+P163+P164+P165+P166+P167+P168+P169+P170+P171</f>
        <v>9</v>
      </c>
      <c r="Q172" s="14">
        <f t="shared" ref="Q172:S172" si="360">Q160+Q161+Q162+Q163+Q164+Q165+Q166+Q167+Q168+Q169+Q170+Q171</f>
        <v>0</v>
      </c>
      <c r="R172" s="14">
        <f t="shared" si="360"/>
        <v>0</v>
      </c>
      <c r="S172" s="14">
        <f t="shared" si="360"/>
        <v>40</v>
      </c>
      <c r="T172" s="14">
        <f>T160+T161+T162+T163+T164+T165+T166+T167+T168+T169+T170+T171</f>
        <v>49</v>
      </c>
      <c r="U172" s="11">
        <f t="shared" si="344"/>
        <v>4.083333333333333</v>
      </c>
      <c r="V172" s="13" t="s">
        <v>17</v>
      </c>
      <c r="W172" s="14">
        <f>W160+W161+W162+W163+W164+W165+W166+W167+W168+W169+W170+W171</f>
        <v>10</v>
      </c>
      <c r="X172" s="14">
        <f t="shared" ref="X172:Z172" si="361">X160+X161+X162+X163+X164+X165+X166+X167+X168+X169+X170+X171</f>
        <v>0</v>
      </c>
      <c r="Y172" s="14">
        <f t="shared" si="361"/>
        <v>0</v>
      </c>
      <c r="Z172" s="14">
        <f t="shared" si="361"/>
        <v>48</v>
      </c>
      <c r="AA172" s="14">
        <f>AA160+AA161+AA162+AA163+AA164+AA165+AA166+AA167+AA168+AA169+AA170+AA171</f>
        <v>58</v>
      </c>
      <c r="AB172" s="11">
        <f t="shared" si="346"/>
        <v>4.833333333333333</v>
      </c>
      <c r="AC172" s="13" t="s">
        <v>17</v>
      </c>
      <c r="AD172" s="14">
        <f>AD160+AD161+AD162+AD163+AD164+AD165+AD166+AD167+AD168+AD169+AD170+AD171</f>
        <v>12</v>
      </c>
      <c r="AE172" s="14">
        <f t="shared" ref="AE172:AG172" si="362">AE160+AE161+AE162+AE163+AE164+AE165+AE166+AE167+AE168+AE169+AE170+AE171</f>
        <v>1</v>
      </c>
      <c r="AF172" s="14">
        <f t="shared" si="362"/>
        <v>4</v>
      </c>
      <c r="AG172" s="14">
        <f t="shared" si="362"/>
        <v>49</v>
      </c>
      <c r="AH172" s="14">
        <f>AH160+AH161+AH162+AH163+AH164+AH165+AH166+AH167+AH168+AH169+AH170+AH171</f>
        <v>66</v>
      </c>
      <c r="AI172" s="11">
        <f t="shared" si="348"/>
        <v>5.5</v>
      </c>
      <c r="AJ172" s="17" t="s">
        <v>17</v>
      </c>
      <c r="AK172" s="15">
        <f>AK160+AK161+AK162+AK163+AK164+AK165+AK166+AK167+AK168+AK169+AK170+AK171</f>
        <v>45</v>
      </c>
      <c r="AL172" s="10"/>
      <c r="AM172" s="15">
        <f>AM160+AM161+AM162+AM163+AM164+AM165+AM166+AM167+AM168+AM169+AM170+AM171</f>
        <v>1</v>
      </c>
      <c r="AN172" s="10"/>
      <c r="AO172" s="15">
        <f t="shared" ref="AO172" si="363">AO160+AO161+AO162+AO163+AO164+AO165+AO166+AO167+AO168+AO169+AO170+AO171</f>
        <v>4</v>
      </c>
      <c r="AP172" s="10"/>
      <c r="AQ172" s="15">
        <f t="shared" ref="AQ172" si="364">AQ160+AQ161+AQ162+AQ163+AQ164+AQ165+AQ166+AQ167+AQ168+AQ169+AQ170+AQ171</f>
        <v>203</v>
      </c>
      <c r="AR172" s="10"/>
      <c r="AS172" s="10">
        <f>AS160+AS161+AS162+AS163+AS164+AS165+AS166+AS167+AS168+AS169+AS170+AS171</f>
        <v>253</v>
      </c>
    </row>
    <row r="173" spans="1:45" ht="18.75" hidden="1">
      <c r="A173" s="34" t="s">
        <v>61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5"/>
    </row>
    <row r="174" spans="1:45" hidden="1">
      <c r="A174" s="3" t="s">
        <v>5</v>
      </c>
      <c r="B174" s="4">
        <v>1</v>
      </c>
      <c r="C174" s="4"/>
      <c r="D174" s="4"/>
      <c r="E174" s="4">
        <v>5</v>
      </c>
      <c r="F174" s="11">
        <f>B174+C174+D174+E174</f>
        <v>6</v>
      </c>
      <c r="G174" s="11">
        <f>F174/12</f>
        <v>0.5</v>
      </c>
      <c r="H174" s="3" t="s">
        <v>5</v>
      </c>
      <c r="I174" s="4">
        <v>1</v>
      </c>
      <c r="J174" s="4"/>
      <c r="K174" s="4"/>
      <c r="L174" s="4">
        <v>5</v>
      </c>
      <c r="M174" s="11">
        <f>I174+J174+K174+L174</f>
        <v>6</v>
      </c>
      <c r="N174" s="11">
        <f>M174/12</f>
        <v>0.5</v>
      </c>
      <c r="O174" s="3" t="s">
        <v>5</v>
      </c>
      <c r="P174" s="4">
        <v>1</v>
      </c>
      <c r="Q174" s="4"/>
      <c r="R174" s="4"/>
      <c r="S174" s="4">
        <v>5</v>
      </c>
      <c r="T174" s="11">
        <f>P174+Q174+R174+S174</f>
        <v>6</v>
      </c>
      <c r="U174" s="11">
        <f>T174/12</f>
        <v>0.5</v>
      </c>
      <c r="V174" s="3" t="s">
        <v>5</v>
      </c>
      <c r="W174" s="4">
        <v>1</v>
      </c>
      <c r="X174" s="4"/>
      <c r="Y174" s="4"/>
      <c r="Z174" s="4">
        <v>5</v>
      </c>
      <c r="AA174" s="11">
        <f>W174+X174+Y174+Z174</f>
        <v>6</v>
      </c>
      <c r="AB174" s="11">
        <f>AA174/12</f>
        <v>0.5</v>
      </c>
      <c r="AC174" s="3" t="s">
        <v>5</v>
      </c>
      <c r="AD174" s="4">
        <v>1</v>
      </c>
      <c r="AE174" s="4"/>
      <c r="AF174" s="4">
        <v>2</v>
      </c>
      <c r="AG174" s="4">
        <v>5</v>
      </c>
      <c r="AH174" s="11">
        <f>AD174+AE174+AF174+AG174</f>
        <v>8</v>
      </c>
      <c r="AI174" s="11">
        <f>AH174/12</f>
        <v>0.66666666666666663</v>
      </c>
      <c r="AJ174" s="17" t="s">
        <v>5</v>
      </c>
      <c r="AK174" s="15">
        <f>B174+I174+P174+W174+AD174</f>
        <v>5</v>
      </c>
      <c r="AL174" s="10">
        <f>AK174/6</f>
        <v>0.83333333333333337</v>
      </c>
      <c r="AM174" s="15">
        <f>C174+J174+Q174+X174+AE174</f>
        <v>0</v>
      </c>
      <c r="AN174" s="10">
        <f>AM174/6</f>
        <v>0</v>
      </c>
      <c r="AO174" s="15">
        <f>D174+K174+R174+Y174+AF174</f>
        <v>2</v>
      </c>
      <c r="AP174" s="10">
        <f>AO174/6</f>
        <v>0.33333333333333331</v>
      </c>
      <c r="AQ174" s="15">
        <f>E174+L174+S174+Z174+AG174</f>
        <v>25</v>
      </c>
      <c r="AR174" s="10">
        <f>AQ174/6</f>
        <v>4.166666666666667</v>
      </c>
      <c r="AS174" s="10">
        <f>AK174+AM174+AO174+AQ174</f>
        <v>32</v>
      </c>
    </row>
    <row r="175" spans="1:45" hidden="1">
      <c r="A175" s="3" t="s">
        <v>23</v>
      </c>
      <c r="B175" s="4"/>
      <c r="C175" s="4"/>
      <c r="D175" s="4"/>
      <c r="E175" s="4"/>
      <c r="F175" s="11">
        <f t="shared" ref="F175:F185" si="365">B175+C175+D175+E175</f>
        <v>0</v>
      </c>
      <c r="G175" s="11">
        <f t="shared" ref="G175:G186" si="366">F175/12</f>
        <v>0</v>
      </c>
      <c r="H175" s="3" t="s">
        <v>23</v>
      </c>
      <c r="I175" s="4"/>
      <c r="J175" s="4"/>
      <c r="K175" s="4"/>
      <c r="L175" s="4"/>
      <c r="M175" s="11">
        <f t="shared" ref="M175:M185" si="367">I175+J175+K175+L175</f>
        <v>0</v>
      </c>
      <c r="N175" s="11">
        <f t="shared" ref="N175:N186" si="368">M175/12</f>
        <v>0</v>
      </c>
      <c r="O175" s="3" t="s">
        <v>23</v>
      </c>
      <c r="P175" s="4"/>
      <c r="Q175" s="4"/>
      <c r="R175" s="4"/>
      <c r="S175" s="4"/>
      <c r="T175" s="11">
        <f t="shared" ref="T175:T185" si="369">P175+Q175+R175+S175</f>
        <v>0</v>
      </c>
      <c r="U175" s="11">
        <f t="shared" ref="U175:U186" si="370">T175/12</f>
        <v>0</v>
      </c>
      <c r="V175" s="3" t="s">
        <v>23</v>
      </c>
      <c r="W175" s="4"/>
      <c r="X175" s="4"/>
      <c r="Y175" s="4"/>
      <c r="Z175" s="4"/>
      <c r="AA175" s="11">
        <f t="shared" ref="AA175:AA185" si="371">W175+X175+Y175+Z175</f>
        <v>0</v>
      </c>
      <c r="AB175" s="11">
        <f t="shared" ref="AB175:AB186" si="372">AA175/12</f>
        <v>0</v>
      </c>
      <c r="AC175" s="3" t="s">
        <v>23</v>
      </c>
      <c r="AD175" s="4"/>
      <c r="AE175" s="4"/>
      <c r="AF175" s="4"/>
      <c r="AG175" s="4"/>
      <c r="AH175" s="11">
        <f t="shared" ref="AH175:AH185" si="373">AD175+AE175+AF175+AG175</f>
        <v>0</v>
      </c>
      <c r="AI175" s="11">
        <f t="shared" ref="AI175:AI186" si="374">AH175/12</f>
        <v>0</v>
      </c>
      <c r="AJ175" s="17" t="s">
        <v>23</v>
      </c>
      <c r="AK175" s="15">
        <f t="shared" ref="AK175:AK185" si="375">B175+I175+P175+W175+AD175</f>
        <v>0</v>
      </c>
      <c r="AL175" s="10">
        <f t="shared" ref="AL175:AL185" si="376">AK175/6</f>
        <v>0</v>
      </c>
      <c r="AM175" s="15">
        <f t="shared" ref="AM175:AM185" si="377">C175+J175+Q175+X175+AE175</f>
        <v>0</v>
      </c>
      <c r="AN175" s="10">
        <f t="shared" ref="AN175:AN185" si="378">AM175/6</f>
        <v>0</v>
      </c>
      <c r="AO175" s="15">
        <f t="shared" ref="AO175:AO185" si="379">D175+K175+R175+Y175+AF175</f>
        <v>0</v>
      </c>
      <c r="AP175" s="10">
        <f t="shared" ref="AP175:AP185" si="380">AO175/6</f>
        <v>0</v>
      </c>
      <c r="AQ175" s="15">
        <f t="shared" ref="AQ175:AQ185" si="381">E175+L175+S175+Z175+AG175</f>
        <v>0</v>
      </c>
      <c r="AR175" s="10">
        <f t="shared" ref="AR175:AR185" si="382">AQ175/6</f>
        <v>0</v>
      </c>
      <c r="AS175" s="10">
        <f t="shared" ref="AS175:AS185" si="383">AK175+AM175+AO175+AQ175</f>
        <v>0</v>
      </c>
    </row>
    <row r="176" spans="1:45" ht="48" hidden="1">
      <c r="A176" s="3" t="s">
        <v>24</v>
      </c>
      <c r="B176" s="4"/>
      <c r="C176" s="4"/>
      <c r="D176" s="4"/>
      <c r="E176" s="4">
        <v>5</v>
      </c>
      <c r="F176" s="11">
        <f t="shared" si="365"/>
        <v>5</v>
      </c>
      <c r="G176" s="11">
        <f t="shared" si="366"/>
        <v>0.41666666666666669</v>
      </c>
      <c r="H176" s="3" t="s">
        <v>24</v>
      </c>
      <c r="I176" s="4"/>
      <c r="J176" s="4"/>
      <c r="K176" s="4"/>
      <c r="L176" s="4">
        <v>5</v>
      </c>
      <c r="M176" s="11">
        <f t="shared" si="367"/>
        <v>5</v>
      </c>
      <c r="N176" s="11">
        <f t="shared" si="368"/>
        <v>0.41666666666666669</v>
      </c>
      <c r="O176" s="3" t="s">
        <v>24</v>
      </c>
      <c r="P176" s="4"/>
      <c r="Q176" s="4"/>
      <c r="R176" s="4"/>
      <c r="S176" s="4">
        <v>5</v>
      </c>
      <c r="T176" s="11">
        <f t="shared" si="369"/>
        <v>5</v>
      </c>
      <c r="U176" s="11">
        <f t="shared" si="370"/>
        <v>0.41666666666666669</v>
      </c>
      <c r="V176" s="3" t="s">
        <v>24</v>
      </c>
      <c r="W176" s="4"/>
      <c r="X176" s="4"/>
      <c r="Y176" s="4"/>
      <c r="Z176" s="4">
        <v>5</v>
      </c>
      <c r="AA176" s="11">
        <f t="shared" si="371"/>
        <v>5</v>
      </c>
      <c r="AB176" s="11">
        <f t="shared" si="372"/>
        <v>0.41666666666666669</v>
      </c>
      <c r="AC176" s="3" t="s">
        <v>24</v>
      </c>
      <c r="AD176" s="4"/>
      <c r="AE176" s="4"/>
      <c r="AF176" s="4"/>
      <c r="AG176" s="4">
        <v>5</v>
      </c>
      <c r="AH176" s="11">
        <f t="shared" si="373"/>
        <v>5</v>
      </c>
      <c r="AI176" s="11">
        <f t="shared" si="374"/>
        <v>0.41666666666666669</v>
      </c>
      <c r="AJ176" s="17" t="s">
        <v>24</v>
      </c>
      <c r="AK176" s="15">
        <f t="shared" si="375"/>
        <v>0</v>
      </c>
      <c r="AL176" s="10">
        <f t="shared" si="376"/>
        <v>0</v>
      </c>
      <c r="AM176" s="15">
        <f t="shared" si="377"/>
        <v>0</v>
      </c>
      <c r="AN176" s="10">
        <f t="shared" si="378"/>
        <v>0</v>
      </c>
      <c r="AO176" s="15">
        <f t="shared" si="379"/>
        <v>0</v>
      </c>
      <c r="AP176" s="10">
        <f t="shared" si="380"/>
        <v>0</v>
      </c>
      <c r="AQ176" s="15">
        <f t="shared" si="381"/>
        <v>25</v>
      </c>
      <c r="AR176" s="10">
        <f t="shared" si="382"/>
        <v>4.166666666666667</v>
      </c>
      <c r="AS176" s="10">
        <f t="shared" si="383"/>
        <v>25</v>
      </c>
    </row>
    <row r="177" spans="1:45" hidden="1">
      <c r="A177" s="3" t="s">
        <v>7</v>
      </c>
      <c r="B177" s="4">
        <v>1</v>
      </c>
      <c r="C177" s="4"/>
      <c r="D177" s="4"/>
      <c r="E177" s="4">
        <v>5</v>
      </c>
      <c r="F177" s="11">
        <f t="shared" si="365"/>
        <v>6</v>
      </c>
      <c r="G177" s="11">
        <f t="shared" si="366"/>
        <v>0.5</v>
      </c>
      <c r="H177" s="3" t="s">
        <v>7</v>
      </c>
      <c r="I177" s="4">
        <v>1</v>
      </c>
      <c r="J177" s="4"/>
      <c r="K177" s="4"/>
      <c r="L177" s="4">
        <v>5</v>
      </c>
      <c r="M177" s="11">
        <f t="shared" si="367"/>
        <v>6</v>
      </c>
      <c r="N177" s="11">
        <f t="shared" si="368"/>
        <v>0.5</v>
      </c>
      <c r="O177" s="3" t="s">
        <v>7</v>
      </c>
      <c r="P177" s="4">
        <v>1</v>
      </c>
      <c r="Q177" s="4"/>
      <c r="R177" s="4"/>
      <c r="S177" s="4">
        <v>5</v>
      </c>
      <c r="T177" s="11">
        <f t="shared" si="369"/>
        <v>6</v>
      </c>
      <c r="U177" s="11">
        <f t="shared" si="370"/>
        <v>0.5</v>
      </c>
      <c r="V177" s="3" t="s">
        <v>7</v>
      </c>
      <c r="W177" s="4">
        <v>1</v>
      </c>
      <c r="X177" s="4"/>
      <c r="Y177" s="4"/>
      <c r="Z177" s="4">
        <v>5</v>
      </c>
      <c r="AA177" s="11">
        <f t="shared" si="371"/>
        <v>6</v>
      </c>
      <c r="AB177" s="11">
        <f t="shared" si="372"/>
        <v>0.5</v>
      </c>
      <c r="AC177" s="3" t="s">
        <v>7</v>
      </c>
      <c r="AD177" s="4">
        <v>1</v>
      </c>
      <c r="AE177" s="4"/>
      <c r="AF177" s="4">
        <v>2</v>
      </c>
      <c r="AG177" s="4">
        <v>5</v>
      </c>
      <c r="AH177" s="11">
        <f t="shared" si="373"/>
        <v>8</v>
      </c>
      <c r="AI177" s="11">
        <f t="shared" si="374"/>
        <v>0.66666666666666663</v>
      </c>
      <c r="AJ177" s="17" t="s">
        <v>7</v>
      </c>
      <c r="AK177" s="15">
        <f t="shared" si="375"/>
        <v>5</v>
      </c>
      <c r="AL177" s="10">
        <f t="shared" si="376"/>
        <v>0.83333333333333337</v>
      </c>
      <c r="AM177" s="15">
        <f t="shared" si="377"/>
        <v>0</v>
      </c>
      <c r="AN177" s="10">
        <f t="shared" si="378"/>
        <v>0</v>
      </c>
      <c r="AO177" s="15">
        <f t="shared" si="379"/>
        <v>2</v>
      </c>
      <c r="AP177" s="10">
        <f t="shared" si="380"/>
        <v>0.33333333333333331</v>
      </c>
      <c r="AQ177" s="15">
        <f t="shared" si="381"/>
        <v>25</v>
      </c>
      <c r="AR177" s="10">
        <f t="shared" si="382"/>
        <v>4.166666666666667</v>
      </c>
      <c r="AS177" s="10">
        <f t="shared" si="383"/>
        <v>32</v>
      </c>
    </row>
    <row r="178" spans="1:45" hidden="1">
      <c r="A178" s="3" t="s">
        <v>25</v>
      </c>
      <c r="B178" s="4">
        <v>1</v>
      </c>
      <c r="C178" s="4"/>
      <c r="D178" s="4"/>
      <c r="E178" s="4">
        <v>5</v>
      </c>
      <c r="F178" s="11">
        <f t="shared" si="365"/>
        <v>6</v>
      </c>
      <c r="G178" s="11">
        <f t="shared" si="366"/>
        <v>0.5</v>
      </c>
      <c r="H178" s="3" t="s">
        <v>25</v>
      </c>
      <c r="I178" s="4">
        <v>1</v>
      </c>
      <c r="J178" s="4"/>
      <c r="K178" s="4"/>
      <c r="L178" s="4">
        <v>5</v>
      </c>
      <c r="M178" s="11">
        <f t="shared" si="367"/>
        <v>6</v>
      </c>
      <c r="N178" s="11">
        <f t="shared" si="368"/>
        <v>0.5</v>
      </c>
      <c r="O178" s="3" t="s">
        <v>25</v>
      </c>
      <c r="P178" s="4">
        <v>1</v>
      </c>
      <c r="Q178" s="4"/>
      <c r="R178" s="4"/>
      <c r="S178" s="4">
        <v>5</v>
      </c>
      <c r="T178" s="11">
        <f t="shared" si="369"/>
        <v>6</v>
      </c>
      <c r="U178" s="11">
        <f t="shared" si="370"/>
        <v>0.5</v>
      </c>
      <c r="V178" s="3" t="s">
        <v>25</v>
      </c>
      <c r="W178" s="4">
        <v>1</v>
      </c>
      <c r="X178" s="4"/>
      <c r="Y178" s="4"/>
      <c r="Z178" s="4">
        <v>5</v>
      </c>
      <c r="AA178" s="11">
        <f t="shared" si="371"/>
        <v>6</v>
      </c>
      <c r="AB178" s="11">
        <f t="shared" si="372"/>
        <v>0.5</v>
      </c>
      <c r="AC178" s="3" t="s">
        <v>25</v>
      </c>
      <c r="AD178" s="4"/>
      <c r="AE178" s="4"/>
      <c r="AF178" s="4"/>
      <c r="AG178" s="4">
        <v>5</v>
      </c>
      <c r="AH178" s="11">
        <f t="shared" si="373"/>
        <v>5</v>
      </c>
      <c r="AI178" s="11">
        <f t="shared" si="374"/>
        <v>0.41666666666666669</v>
      </c>
      <c r="AJ178" s="17" t="s">
        <v>25</v>
      </c>
      <c r="AK178" s="15">
        <f t="shared" si="375"/>
        <v>4</v>
      </c>
      <c r="AL178" s="10">
        <f t="shared" si="376"/>
        <v>0.66666666666666663</v>
      </c>
      <c r="AM178" s="15">
        <f t="shared" si="377"/>
        <v>0</v>
      </c>
      <c r="AN178" s="10">
        <f t="shared" si="378"/>
        <v>0</v>
      </c>
      <c r="AO178" s="15">
        <f t="shared" si="379"/>
        <v>0</v>
      </c>
      <c r="AP178" s="10">
        <f t="shared" si="380"/>
        <v>0</v>
      </c>
      <c r="AQ178" s="15">
        <f t="shared" si="381"/>
        <v>25</v>
      </c>
      <c r="AR178" s="10">
        <f t="shared" si="382"/>
        <v>4.166666666666667</v>
      </c>
      <c r="AS178" s="10">
        <f t="shared" si="383"/>
        <v>29</v>
      </c>
    </row>
    <row r="179" spans="1:45" hidden="1">
      <c r="A179" s="3" t="s">
        <v>26</v>
      </c>
      <c r="B179" s="4"/>
      <c r="C179" s="4"/>
      <c r="D179" s="4"/>
      <c r="E179" s="4"/>
      <c r="F179" s="11">
        <f t="shared" si="365"/>
        <v>0</v>
      </c>
      <c r="G179" s="11">
        <f t="shared" si="366"/>
        <v>0</v>
      </c>
      <c r="H179" s="3" t="s">
        <v>26</v>
      </c>
      <c r="I179" s="4">
        <v>1</v>
      </c>
      <c r="J179" s="4"/>
      <c r="K179" s="4"/>
      <c r="L179" s="4">
        <v>5</v>
      </c>
      <c r="M179" s="11">
        <f t="shared" si="367"/>
        <v>6</v>
      </c>
      <c r="N179" s="11">
        <f t="shared" si="368"/>
        <v>0.5</v>
      </c>
      <c r="O179" s="3" t="s">
        <v>26</v>
      </c>
      <c r="P179" s="4">
        <v>1</v>
      </c>
      <c r="Q179" s="4"/>
      <c r="R179" s="4"/>
      <c r="S179" s="4">
        <v>5</v>
      </c>
      <c r="T179" s="11">
        <f t="shared" si="369"/>
        <v>6</v>
      </c>
      <c r="U179" s="11">
        <f t="shared" si="370"/>
        <v>0.5</v>
      </c>
      <c r="V179" s="3" t="s">
        <v>26</v>
      </c>
      <c r="W179" s="4">
        <v>1</v>
      </c>
      <c r="X179" s="4"/>
      <c r="Y179" s="4"/>
      <c r="Z179" s="4">
        <v>5</v>
      </c>
      <c r="AA179" s="11">
        <f t="shared" si="371"/>
        <v>6</v>
      </c>
      <c r="AB179" s="11">
        <f t="shared" si="372"/>
        <v>0.5</v>
      </c>
      <c r="AC179" s="3" t="s">
        <v>26</v>
      </c>
      <c r="AD179" s="4"/>
      <c r="AE179" s="4"/>
      <c r="AF179" s="4">
        <v>2</v>
      </c>
      <c r="AG179" s="4">
        <v>5</v>
      </c>
      <c r="AH179" s="11">
        <f t="shared" si="373"/>
        <v>7</v>
      </c>
      <c r="AI179" s="11">
        <f t="shared" si="374"/>
        <v>0.58333333333333337</v>
      </c>
      <c r="AJ179" s="17" t="s">
        <v>26</v>
      </c>
      <c r="AK179" s="15">
        <f t="shared" si="375"/>
        <v>3</v>
      </c>
      <c r="AL179" s="10">
        <f t="shared" si="376"/>
        <v>0.5</v>
      </c>
      <c r="AM179" s="15">
        <f t="shared" si="377"/>
        <v>0</v>
      </c>
      <c r="AN179" s="10">
        <f t="shared" si="378"/>
        <v>0</v>
      </c>
      <c r="AO179" s="15">
        <f t="shared" si="379"/>
        <v>2</v>
      </c>
      <c r="AP179" s="10">
        <f t="shared" si="380"/>
        <v>0.33333333333333331</v>
      </c>
      <c r="AQ179" s="15">
        <f t="shared" si="381"/>
        <v>20</v>
      </c>
      <c r="AR179" s="10">
        <f t="shared" si="382"/>
        <v>3.3333333333333335</v>
      </c>
      <c r="AS179" s="10">
        <f t="shared" si="383"/>
        <v>25</v>
      </c>
    </row>
    <row r="180" spans="1:45" hidden="1">
      <c r="A180" s="3" t="s">
        <v>27</v>
      </c>
      <c r="B180" s="4">
        <v>1</v>
      </c>
      <c r="C180" s="4"/>
      <c r="D180" s="4"/>
      <c r="E180" s="4">
        <v>5</v>
      </c>
      <c r="F180" s="11">
        <f t="shared" si="365"/>
        <v>6</v>
      </c>
      <c r="G180" s="11">
        <f t="shared" si="366"/>
        <v>0.5</v>
      </c>
      <c r="H180" s="3" t="s">
        <v>27</v>
      </c>
      <c r="I180" s="4">
        <v>1</v>
      </c>
      <c r="J180" s="4"/>
      <c r="K180" s="4"/>
      <c r="L180" s="4">
        <v>5</v>
      </c>
      <c r="M180" s="11">
        <f t="shared" si="367"/>
        <v>6</v>
      </c>
      <c r="N180" s="11">
        <f t="shared" si="368"/>
        <v>0.5</v>
      </c>
      <c r="O180" s="3" t="s">
        <v>27</v>
      </c>
      <c r="P180" s="4">
        <v>1</v>
      </c>
      <c r="Q180" s="4"/>
      <c r="R180" s="4"/>
      <c r="S180" s="4">
        <v>5</v>
      </c>
      <c r="T180" s="11">
        <f t="shared" si="369"/>
        <v>6</v>
      </c>
      <c r="U180" s="11">
        <f t="shared" si="370"/>
        <v>0.5</v>
      </c>
      <c r="V180" s="3" t="s">
        <v>27</v>
      </c>
      <c r="W180" s="4">
        <v>1</v>
      </c>
      <c r="X180" s="4"/>
      <c r="Y180" s="4"/>
      <c r="Z180" s="4">
        <v>5</v>
      </c>
      <c r="AA180" s="11">
        <f t="shared" si="371"/>
        <v>6</v>
      </c>
      <c r="AB180" s="11">
        <f t="shared" si="372"/>
        <v>0.5</v>
      </c>
      <c r="AC180" s="3" t="s">
        <v>27</v>
      </c>
      <c r="AD180" s="4"/>
      <c r="AE180" s="4"/>
      <c r="AF180" s="4"/>
      <c r="AG180" s="4">
        <v>5</v>
      </c>
      <c r="AH180" s="11">
        <f t="shared" si="373"/>
        <v>5</v>
      </c>
      <c r="AI180" s="11">
        <f t="shared" si="374"/>
        <v>0.41666666666666669</v>
      </c>
      <c r="AJ180" s="17" t="s">
        <v>27</v>
      </c>
      <c r="AK180" s="15">
        <f t="shared" si="375"/>
        <v>4</v>
      </c>
      <c r="AL180" s="10">
        <f t="shared" si="376"/>
        <v>0.66666666666666663</v>
      </c>
      <c r="AM180" s="15">
        <f t="shared" si="377"/>
        <v>0</v>
      </c>
      <c r="AN180" s="10">
        <f t="shared" si="378"/>
        <v>0</v>
      </c>
      <c r="AO180" s="15">
        <f t="shared" si="379"/>
        <v>0</v>
      </c>
      <c r="AP180" s="10">
        <f t="shared" si="380"/>
        <v>0</v>
      </c>
      <c r="AQ180" s="15">
        <f t="shared" si="381"/>
        <v>25</v>
      </c>
      <c r="AR180" s="10">
        <f t="shared" si="382"/>
        <v>4.166666666666667</v>
      </c>
      <c r="AS180" s="10">
        <f t="shared" si="383"/>
        <v>29</v>
      </c>
    </row>
    <row r="181" spans="1:45" hidden="1">
      <c r="A181" s="3" t="s">
        <v>40</v>
      </c>
      <c r="B181" s="4"/>
      <c r="C181" s="4"/>
      <c r="D181" s="4"/>
      <c r="E181" s="4"/>
      <c r="F181" s="11">
        <f t="shared" si="365"/>
        <v>0</v>
      </c>
      <c r="G181" s="11">
        <f t="shared" si="366"/>
        <v>0</v>
      </c>
      <c r="H181" s="3" t="s">
        <v>40</v>
      </c>
      <c r="I181" s="4">
        <v>1</v>
      </c>
      <c r="J181" s="4"/>
      <c r="K181" s="4"/>
      <c r="L181" s="4">
        <v>5</v>
      </c>
      <c r="M181" s="11">
        <f t="shared" si="367"/>
        <v>6</v>
      </c>
      <c r="N181" s="11">
        <f t="shared" si="368"/>
        <v>0.5</v>
      </c>
      <c r="O181" s="3" t="s">
        <v>40</v>
      </c>
      <c r="P181" s="4">
        <v>1</v>
      </c>
      <c r="Q181" s="4"/>
      <c r="R181" s="4"/>
      <c r="S181" s="4">
        <v>5</v>
      </c>
      <c r="T181" s="11">
        <f t="shared" si="369"/>
        <v>6</v>
      </c>
      <c r="U181" s="11">
        <f t="shared" si="370"/>
        <v>0.5</v>
      </c>
      <c r="V181" s="3" t="s">
        <v>40</v>
      </c>
      <c r="W181" s="4">
        <v>1</v>
      </c>
      <c r="X181" s="4"/>
      <c r="Y181" s="4"/>
      <c r="Z181" s="4">
        <v>5</v>
      </c>
      <c r="AA181" s="11">
        <f t="shared" si="371"/>
        <v>6</v>
      </c>
      <c r="AB181" s="11">
        <f t="shared" si="372"/>
        <v>0.5</v>
      </c>
      <c r="AC181" s="3" t="s">
        <v>40</v>
      </c>
      <c r="AD181" s="4"/>
      <c r="AE181" s="4"/>
      <c r="AF181" s="4"/>
      <c r="AG181" s="4">
        <v>5</v>
      </c>
      <c r="AH181" s="11">
        <f t="shared" si="373"/>
        <v>5</v>
      </c>
      <c r="AI181" s="11">
        <f t="shared" si="374"/>
        <v>0.41666666666666669</v>
      </c>
      <c r="AJ181" s="17" t="s">
        <v>40</v>
      </c>
      <c r="AK181" s="15">
        <f t="shared" si="375"/>
        <v>3</v>
      </c>
      <c r="AL181" s="10">
        <f t="shared" si="376"/>
        <v>0.5</v>
      </c>
      <c r="AM181" s="15">
        <f t="shared" si="377"/>
        <v>0</v>
      </c>
      <c r="AN181" s="10">
        <f t="shared" si="378"/>
        <v>0</v>
      </c>
      <c r="AO181" s="15">
        <f t="shared" si="379"/>
        <v>0</v>
      </c>
      <c r="AP181" s="10">
        <f t="shared" si="380"/>
        <v>0</v>
      </c>
      <c r="AQ181" s="15">
        <f t="shared" si="381"/>
        <v>20</v>
      </c>
      <c r="AR181" s="10">
        <f t="shared" si="382"/>
        <v>3.3333333333333335</v>
      </c>
      <c r="AS181" s="10">
        <f t="shared" si="383"/>
        <v>23</v>
      </c>
    </row>
    <row r="182" spans="1:45" hidden="1">
      <c r="A182" s="3" t="s">
        <v>38</v>
      </c>
      <c r="B182" s="4"/>
      <c r="C182" s="4"/>
      <c r="D182" s="4"/>
      <c r="E182" s="4"/>
      <c r="F182" s="11">
        <f t="shared" si="365"/>
        <v>0</v>
      </c>
      <c r="G182" s="11">
        <f t="shared" si="366"/>
        <v>0</v>
      </c>
      <c r="H182" s="3" t="s">
        <v>38</v>
      </c>
      <c r="I182" s="4"/>
      <c r="J182" s="4"/>
      <c r="K182" s="4"/>
      <c r="L182" s="4"/>
      <c r="M182" s="11">
        <f t="shared" si="367"/>
        <v>0</v>
      </c>
      <c r="N182" s="11">
        <f t="shared" si="368"/>
        <v>0</v>
      </c>
      <c r="O182" s="3" t="s">
        <v>38</v>
      </c>
      <c r="P182" s="4"/>
      <c r="Q182" s="4"/>
      <c r="R182" s="4"/>
      <c r="S182" s="4"/>
      <c r="T182" s="11">
        <f t="shared" si="369"/>
        <v>0</v>
      </c>
      <c r="U182" s="11">
        <f t="shared" si="370"/>
        <v>0</v>
      </c>
      <c r="V182" s="3" t="s">
        <v>38</v>
      </c>
      <c r="W182" s="4">
        <v>1</v>
      </c>
      <c r="X182" s="4"/>
      <c r="Y182" s="4"/>
      <c r="Z182" s="4">
        <v>5</v>
      </c>
      <c r="AA182" s="11">
        <f t="shared" si="371"/>
        <v>6</v>
      </c>
      <c r="AB182" s="11">
        <f t="shared" si="372"/>
        <v>0.5</v>
      </c>
      <c r="AC182" s="3" t="s">
        <v>38</v>
      </c>
      <c r="AD182" s="4"/>
      <c r="AE182" s="4"/>
      <c r="AF182" s="4"/>
      <c r="AG182" s="4">
        <v>5</v>
      </c>
      <c r="AH182" s="11">
        <f t="shared" si="373"/>
        <v>5</v>
      </c>
      <c r="AI182" s="11">
        <f t="shared" si="374"/>
        <v>0.41666666666666669</v>
      </c>
      <c r="AJ182" s="17" t="s">
        <v>38</v>
      </c>
      <c r="AK182" s="15">
        <f t="shared" si="375"/>
        <v>1</v>
      </c>
      <c r="AL182" s="10">
        <f t="shared" si="376"/>
        <v>0.16666666666666666</v>
      </c>
      <c r="AM182" s="15">
        <f t="shared" si="377"/>
        <v>0</v>
      </c>
      <c r="AN182" s="10">
        <f t="shared" si="378"/>
        <v>0</v>
      </c>
      <c r="AO182" s="15">
        <f t="shared" si="379"/>
        <v>0</v>
      </c>
      <c r="AP182" s="10">
        <f t="shared" si="380"/>
        <v>0</v>
      </c>
      <c r="AQ182" s="15">
        <f t="shared" si="381"/>
        <v>10</v>
      </c>
      <c r="AR182" s="10">
        <f t="shared" si="382"/>
        <v>1.6666666666666667</v>
      </c>
      <c r="AS182" s="10">
        <f t="shared" si="383"/>
        <v>11</v>
      </c>
    </row>
    <row r="183" spans="1:45" ht="24" hidden="1">
      <c r="A183" s="3" t="s">
        <v>41</v>
      </c>
      <c r="B183" s="4"/>
      <c r="C183" s="4"/>
      <c r="D183" s="4"/>
      <c r="E183" s="4">
        <v>5</v>
      </c>
      <c r="F183" s="11">
        <f t="shared" si="365"/>
        <v>5</v>
      </c>
      <c r="G183" s="11">
        <f t="shared" si="366"/>
        <v>0.41666666666666669</v>
      </c>
      <c r="H183" s="3" t="s">
        <v>41</v>
      </c>
      <c r="I183" s="4"/>
      <c r="J183" s="4"/>
      <c r="K183" s="4"/>
      <c r="L183" s="4">
        <v>5</v>
      </c>
      <c r="M183" s="11">
        <f t="shared" si="367"/>
        <v>5</v>
      </c>
      <c r="N183" s="11">
        <f t="shared" si="368"/>
        <v>0.41666666666666669</v>
      </c>
      <c r="O183" s="3" t="s">
        <v>41</v>
      </c>
      <c r="P183" s="4"/>
      <c r="Q183" s="4"/>
      <c r="R183" s="4"/>
      <c r="S183" s="4">
        <v>5</v>
      </c>
      <c r="T183" s="11">
        <f t="shared" si="369"/>
        <v>5</v>
      </c>
      <c r="U183" s="11">
        <f t="shared" si="370"/>
        <v>0.41666666666666669</v>
      </c>
      <c r="V183" s="3" t="s">
        <v>41</v>
      </c>
      <c r="W183" s="4"/>
      <c r="X183" s="4"/>
      <c r="Y183" s="4"/>
      <c r="Z183" s="4">
        <v>5</v>
      </c>
      <c r="AA183" s="11">
        <f t="shared" si="371"/>
        <v>5</v>
      </c>
      <c r="AB183" s="11">
        <f t="shared" si="372"/>
        <v>0.41666666666666669</v>
      </c>
      <c r="AC183" s="3" t="s">
        <v>41</v>
      </c>
      <c r="AD183" s="4"/>
      <c r="AE183" s="4"/>
      <c r="AF183" s="4">
        <v>2</v>
      </c>
      <c r="AG183" s="4">
        <v>5</v>
      </c>
      <c r="AH183" s="11">
        <f t="shared" si="373"/>
        <v>7</v>
      </c>
      <c r="AI183" s="11">
        <f t="shared" si="374"/>
        <v>0.58333333333333337</v>
      </c>
      <c r="AJ183" s="17" t="s">
        <v>41</v>
      </c>
      <c r="AK183" s="15">
        <f t="shared" si="375"/>
        <v>0</v>
      </c>
      <c r="AL183" s="10">
        <f t="shared" si="376"/>
        <v>0</v>
      </c>
      <c r="AM183" s="15">
        <f t="shared" si="377"/>
        <v>0</v>
      </c>
      <c r="AN183" s="10">
        <f t="shared" si="378"/>
        <v>0</v>
      </c>
      <c r="AO183" s="15">
        <f t="shared" si="379"/>
        <v>2</v>
      </c>
      <c r="AP183" s="10">
        <f t="shared" si="380"/>
        <v>0.33333333333333331</v>
      </c>
      <c r="AQ183" s="15">
        <f t="shared" si="381"/>
        <v>25</v>
      </c>
      <c r="AR183" s="10">
        <f t="shared" si="382"/>
        <v>4.166666666666667</v>
      </c>
      <c r="AS183" s="10">
        <f t="shared" si="383"/>
        <v>27</v>
      </c>
    </row>
    <row r="184" spans="1:45" hidden="1">
      <c r="A184" s="3" t="s">
        <v>37</v>
      </c>
      <c r="B184" s="4"/>
      <c r="C184" s="4"/>
      <c r="D184" s="4"/>
      <c r="E184" s="4"/>
      <c r="F184" s="11">
        <f t="shared" si="365"/>
        <v>0</v>
      </c>
      <c r="G184" s="11">
        <f t="shared" si="366"/>
        <v>0</v>
      </c>
      <c r="H184" s="3" t="s">
        <v>37</v>
      </c>
      <c r="I184" s="4"/>
      <c r="J184" s="4"/>
      <c r="K184" s="4"/>
      <c r="L184" s="4"/>
      <c r="M184" s="11">
        <f t="shared" si="367"/>
        <v>0</v>
      </c>
      <c r="N184" s="11">
        <f t="shared" si="368"/>
        <v>0</v>
      </c>
      <c r="O184" s="3" t="s">
        <v>37</v>
      </c>
      <c r="P184" s="4">
        <v>1</v>
      </c>
      <c r="Q184" s="4"/>
      <c r="R184" s="4"/>
      <c r="S184" s="4">
        <v>3</v>
      </c>
      <c r="T184" s="11">
        <f t="shared" si="369"/>
        <v>4</v>
      </c>
      <c r="U184" s="11">
        <f t="shared" si="370"/>
        <v>0.33333333333333331</v>
      </c>
      <c r="V184" s="3" t="s">
        <v>37</v>
      </c>
      <c r="W184" s="4">
        <v>1</v>
      </c>
      <c r="X184" s="4"/>
      <c r="Y184" s="4"/>
      <c r="Z184" s="4">
        <v>3</v>
      </c>
      <c r="AA184" s="11">
        <f t="shared" si="371"/>
        <v>4</v>
      </c>
      <c r="AB184" s="11">
        <f t="shared" si="372"/>
        <v>0.33333333333333331</v>
      </c>
      <c r="AC184" s="3" t="s">
        <v>37</v>
      </c>
      <c r="AD184" s="4"/>
      <c r="AE184" s="4"/>
      <c r="AF184" s="4"/>
      <c r="AG184" s="4">
        <v>5</v>
      </c>
      <c r="AH184" s="11">
        <f t="shared" si="373"/>
        <v>5</v>
      </c>
      <c r="AI184" s="11">
        <f t="shared" si="374"/>
        <v>0.41666666666666669</v>
      </c>
      <c r="AJ184" s="17" t="s">
        <v>37</v>
      </c>
      <c r="AK184" s="15">
        <f t="shared" si="375"/>
        <v>2</v>
      </c>
      <c r="AL184" s="10">
        <f t="shared" si="376"/>
        <v>0.33333333333333331</v>
      </c>
      <c r="AM184" s="15">
        <f t="shared" si="377"/>
        <v>0</v>
      </c>
      <c r="AN184" s="10">
        <f t="shared" si="378"/>
        <v>0</v>
      </c>
      <c r="AO184" s="15">
        <f t="shared" si="379"/>
        <v>0</v>
      </c>
      <c r="AP184" s="10">
        <f t="shared" si="380"/>
        <v>0</v>
      </c>
      <c r="AQ184" s="15">
        <f t="shared" si="381"/>
        <v>11</v>
      </c>
      <c r="AR184" s="10">
        <f t="shared" si="382"/>
        <v>1.8333333333333333</v>
      </c>
      <c r="AS184" s="10">
        <f t="shared" si="383"/>
        <v>13</v>
      </c>
    </row>
    <row r="185" spans="1:45" ht="36" hidden="1">
      <c r="A185" s="3" t="s">
        <v>44</v>
      </c>
      <c r="B185" s="4"/>
      <c r="C185" s="4"/>
      <c r="D185" s="4"/>
      <c r="E185" s="4">
        <v>5</v>
      </c>
      <c r="F185" s="11">
        <f t="shared" si="365"/>
        <v>5</v>
      </c>
      <c r="G185" s="11">
        <f t="shared" si="366"/>
        <v>0.41666666666666669</v>
      </c>
      <c r="H185" s="3" t="s">
        <v>44</v>
      </c>
      <c r="I185" s="4"/>
      <c r="J185" s="4"/>
      <c r="K185" s="4"/>
      <c r="L185" s="4">
        <v>5</v>
      </c>
      <c r="M185" s="11">
        <f t="shared" si="367"/>
        <v>5</v>
      </c>
      <c r="N185" s="11">
        <f t="shared" si="368"/>
        <v>0.41666666666666669</v>
      </c>
      <c r="O185" s="3" t="s">
        <v>44</v>
      </c>
      <c r="P185" s="4"/>
      <c r="Q185" s="4"/>
      <c r="R185" s="4"/>
      <c r="S185" s="4">
        <v>5</v>
      </c>
      <c r="T185" s="11">
        <f t="shared" si="369"/>
        <v>5</v>
      </c>
      <c r="U185" s="11">
        <f t="shared" si="370"/>
        <v>0.41666666666666669</v>
      </c>
      <c r="V185" s="3" t="s">
        <v>44</v>
      </c>
      <c r="W185" s="4"/>
      <c r="X185" s="4"/>
      <c r="Y185" s="4"/>
      <c r="Z185" s="4">
        <v>5</v>
      </c>
      <c r="AA185" s="11">
        <f t="shared" si="371"/>
        <v>5</v>
      </c>
      <c r="AB185" s="11">
        <f t="shared" si="372"/>
        <v>0.41666666666666669</v>
      </c>
      <c r="AC185" s="3" t="s">
        <v>44</v>
      </c>
      <c r="AD185" s="4"/>
      <c r="AE185" s="4">
        <v>1</v>
      </c>
      <c r="AF185" s="4">
        <v>1</v>
      </c>
      <c r="AG185" s="4">
        <v>5</v>
      </c>
      <c r="AH185" s="11">
        <f t="shared" si="373"/>
        <v>7</v>
      </c>
      <c r="AI185" s="11">
        <f t="shared" si="374"/>
        <v>0.58333333333333337</v>
      </c>
      <c r="AJ185" s="17" t="s">
        <v>44</v>
      </c>
      <c r="AK185" s="15">
        <f t="shared" si="375"/>
        <v>0</v>
      </c>
      <c r="AL185" s="10">
        <f t="shared" si="376"/>
        <v>0</v>
      </c>
      <c r="AM185" s="15">
        <f t="shared" si="377"/>
        <v>1</v>
      </c>
      <c r="AN185" s="10">
        <f t="shared" si="378"/>
        <v>0.16666666666666666</v>
      </c>
      <c r="AO185" s="15">
        <f t="shared" si="379"/>
        <v>1</v>
      </c>
      <c r="AP185" s="10">
        <f t="shared" si="380"/>
        <v>0.16666666666666666</v>
      </c>
      <c r="AQ185" s="15">
        <f t="shared" si="381"/>
        <v>25</v>
      </c>
      <c r="AR185" s="10">
        <f t="shared" si="382"/>
        <v>4.166666666666667</v>
      </c>
      <c r="AS185" s="10">
        <f t="shared" si="383"/>
        <v>27</v>
      </c>
    </row>
    <row r="186" spans="1:45" hidden="1">
      <c r="A186" s="13" t="s">
        <v>17</v>
      </c>
      <c r="B186" s="14">
        <f>B174+B175+B176+B177+B178+B179+B180+B181+B182+B183+B184+B185</f>
        <v>4</v>
      </c>
      <c r="C186" s="14">
        <f t="shared" ref="C186:E186" si="384">C174+C175+C176+C177+C178+C179+C180+C181+C182+C183+C184+C185</f>
        <v>0</v>
      </c>
      <c r="D186" s="14">
        <f t="shared" si="384"/>
        <v>0</v>
      </c>
      <c r="E186" s="14">
        <f t="shared" si="384"/>
        <v>35</v>
      </c>
      <c r="F186" s="14">
        <f>F174+F175+F176+F177+F178+F179+F180+F181+F182+F183+F184+F185</f>
        <v>39</v>
      </c>
      <c r="G186" s="11">
        <f t="shared" si="366"/>
        <v>3.25</v>
      </c>
      <c r="H186" s="13" t="s">
        <v>17</v>
      </c>
      <c r="I186" s="14">
        <f>I174+I175+I176+I177+I178+I179+I180+I181+I182+I183+I184+I185</f>
        <v>6</v>
      </c>
      <c r="J186" s="14">
        <f t="shared" ref="J186:L186" si="385">J174+J175+J176+J177+J178+J179+J180+J181+J182+J183+J184+J185</f>
        <v>0</v>
      </c>
      <c r="K186" s="14">
        <f t="shared" si="385"/>
        <v>0</v>
      </c>
      <c r="L186" s="14">
        <f t="shared" si="385"/>
        <v>45</v>
      </c>
      <c r="M186" s="14">
        <f>M174+M175+M176+M177+M178+M179+M180+M181+M182+M183+M184+M185</f>
        <v>51</v>
      </c>
      <c r="N186" s="11">
        <f t="shared" si="368"/>
        <v>4.25</v>
      </c>
      <c r="O186" s="13" t="s">
        <v>17</v>
      </c>
      <c r="P186" s="14">
        <f>P174+P175+P176+P177+P178+P179+P180+P181+P182+P183+P184+P185</f>
        <v>7</v>
      </c>
      <c r="Q186" s="14">
        <f t="shared" ref="Q186:S186" si="386">Q174+Q175+Q176+Q177+Q178+Q179+Q180+Q181+Q182+Q183+Q184+Q185</f>
        <v>0</v>
      </c>
      <c r="R186" s="14">
        <f t="shared" si="386"/>
        <v>0</v>
      </c>
      <c r="S186" s="14">
        <f t="shared" si="386"/>
        <v>48</v>
      </c>
      <c r="T186" s="14">
        <f>T174+T175+T176+T177+T178+T179+T180+T181+T182+T183+T184+T185</f>
        <v>55</v>
      </c>
      <c r="U186" s="11">
        <f t="shared" si="370"/>
        <v>4.583333333333333</v>
      </c>
      <c r="V186" s="13" t="s">
        <v>17</v>
      </c>
      <c r="W186" s="14">
        <f>W174+W175+W176+W177+W178+W179+W180+W181+W182+W183+W184+W185</f>
        <v>8</v>
      </c>
      <c r="X186" s="14">
        <f t="shared" ref="X186:Z186" si="387">X174+X175+X176+X177+X178+X179+X180+X181+X182+X183+X184+X185</f>
        <v>0</v>
      </c>
      <c r="Y186" s="14">
        <f t="shared" si="387"/>
        <v>0</v>
      </c>
      <c r="Z186" s="14">
        <f t="shared" si="387"/>
        <v>53</v>
      </c>
      <c r="AA186" s="14">
        <f>AA174+AA175+AA176+AA177+AA178+AA179+AA180+AA181+AA182+AA183+AA184+AA185</f>
        <v>61</v>
      </c>
      <c r="AB186" s="11">
        <f t="shared" si="372"/>
        <v>5.083333333333333</v>
      </c>
      <c r="AC186" s="13" t="s">
        <v>17</v>
      </c>
      <c r="AD186" s="14">
        <f>AD174+AD175+AD176+AD177+AD178+AD179+AD180+AD181+AD182+AD183+AD184+AD185</f>
        <v>2</v>
      </c>
      <c r="AE186" s="14">
        <f t="shared" ref="AE186:AG186" si="388">AE174+AE175+AE176+AE177+AE178+AE179+AE180+AE181+AE182+AE183+AE184+AE185</f>
        <v>1</v>
      </c>
      <c r="AF186" s="14">
        <f t="shared" si="388"/>
        <v>9</v>
      </c>
      <c r="AG186" s="14">
        <f t="shared" si="388"/>
        <v>55</v>
      </c>
      <c r="AH186" s="14">
        <f>AH174+AH175+AH176+AH177+AH178+AH179+AH180+AH181+AH182+AH183+AH184+AH185</f>
        <v>67</v>
      </c>
      <c r="AI186" s="11">
        <f t="shared" si="374"/>
        <v>5.583333333333333</v>
      </c>
      <c r="AJ186" s="17" t="s">
        <v>17</v>
      </c>
      <c r="AK186" s="15">
        <f>AK174+AK175+AK176+AK177+AK178+AK179+AK180+AK181+AK182+AK183+AK184+AK185</f>
        <v>27</v>
      </c>
      <c r="AL186" s="10"/>
      <c r="AM186" s="15">
        <f>AM174+AM175+AM176+AM177+AM178+AM179+AM180+AM181+AM182+AM183+AM184+AM185</f>
        <v>1</v>
      </c>
      <c r="AN186" s="10"/>
      <c r="AO186" s="15">
        <f t="shared" ref="AO186" si="389">AO174+AO175+AO176+AO177+AO178+AO179+AO180+AO181+AO182+AO183+AO184+AO185</f>
        <v>9</v>
      </c>
      <c r="AP186" s="10"/>
      <c r="AQ186" s="15">
        <f t="shared" ref="AQ186" si="390">AQ174+AQ175+AQ176+AQ177+AQ178+AQ179+AQ180+AQ181+AQ182+AQ183+AQ184+AQ185</f>
        <v>236</v>
      </c>
      <c r="AR186" s="10"/>
      <c r="AS186" s="10">
        <f>AS174+AS175+AS176+AS177+AS178+AS179+AS180+AS181+AS182+AS183+AS184+AS185</f>
        <v>273</v>
      </c>
    </row>
    <row r="187" spans="1:45" ht="18.75" hidden="1">
      <c r="A187" s="34" t="s">
        <v>62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5"/>
    </row>
    <row r="188" spans="1:45" hidden="1">
      <c r="A188" s="3" t="s">
        <v>5</v>
      </c>
      <c r="B188" s="4">
        <v>1</v>
      </c>
      <c r="C188" s="4"/>
      <c r="D188" s="4"/>
      <c r="E188" s="4">
        <v>5</v>
      </c>
      <c r="F188" s="11">
        <f>B188+C188+D188+E188</f>
        <v>6</v>
      </c>
      <c r="G188" s="11">
        <f>F188/12</f>
        <v>0.5</v>
      </c>
      <c r="H188" s="3" t="s">
        <v>5</v>
      </c>
      <c r="I188" s="4">
        <v>1</v>
      </c>
      <c r="J188" s="4"/>
      <c r="K188" s="4"/>
      <c r="L188" s="4">
        <v>5</v>
      </c>
      <c r="M188" s="11">
        <f>I188+J188+K188+L188</f>
        <v>6</v>
      </c>
      <c r="N188" s="11">
        <f>M188/12</f>
        <v>0.5</v>
      </c>
      <c r="O188" s="3" t="s">
        <v>5</v>
      </c>
      <c r="P188" s="4">
        <v>1</v>
      </c>
      <c r="Q188" s="4"/>
      <c r="R188" s="4"/>
      <c r="S188" s="4">
        <v>5</v>
      </c>
      <c r="T188" s="11">
        <f>P188+Q188+R188+S188</f>
        <v>6</v>
      </c>
      <c r="U188" s="11">
        <f>T188/12</f>
        <v>0.5</v>
      </c>
      <c r="V188" s="3" t="s">
        <v>5</v>
      </c>
      <c r="W188" s="4">
        <v>1</v>
      </c>
      <c r="X188" s="4"/>
      <c r="Y188" s="4"/>
      <c r="Z188" s="4">
        <v>5</v>
      </c>
      <c r="AA188" s="11">
        <f>W188+X188+Y188+Z188</f>
        <v>6</v>
      </c>
      <c r="AB188" s="11">
        <f>AA188/12</f>
        <v>0.5</v>
      </c>
      <c r="AC188" s="3" t="s">
        <v>5</v>
      </c>
      <c r="AD188" s="4">
        <v>1</v>
      </c>
      <c r="AE188" s="4"/>
      <c r="AF188" s="4">
        <v>2</v>
      </c>
      <c r="AG188" s="4">
        <v>8</v>
      </c>
      <c r="AH188" s="11">
        <f>AD188+AE188+AF188+AG188</f>
        <v>11</v>
      </c>
      <c r="AI188" s="11">
        <f>AH188/12</f>
        <v>0.91666666666666663</v>
      </c>
      <c r="AJ188" s="17" t="s">
        <v>5</v>
      </c>
      <c r="AK188" s="15">
        <f>B188+I188+P188+W188+AD188</f>
        <v>5</v>
      </c>
      <c r="AL188" s="10">
        <f>AK188/6</f>
        <v>0.83333333333333337</v>
      </c>
      <c r="AM188" s="15">
        <f>C188+J188+Q188+X188+AE188</f>
        <v>0</v>
      </c>
      <c r="AN188" s="10">
        <f>AM188/6</f>
        <v>0</v>
      </c>
      <c r="AO188" s="15">
        <f>D188+K188+R188+Y188+AF188</f>
        <v>2</v>
      </c>
      <c r="AP188" s="10">
        <f>AO188/6</f>
        <v>0.33333333333333331</v>
      </c>
      <c r="AQ188" s="15">
        <f>E188+L188+S188+Z188+AG188</f>
        <v>28</v>
      </c>
      <c r="AR188" s="10">
        <f>AQ188/6</f>
        <v>4.666666666666667</v>
      </c>
      <c r="AS188" s="10">
        <f>AK188+AM188+AO188+AQ188</f>
        <v>35</v>
      </c>
    </row>
    <row r="189" spans="1:45" hidden="1">
      <c r="A189" s="3" t="s">
        <v>23</v>
      </c>
      <c r="B189" s="4"/>
      <c r="C189" s="4"/>
      <c r="D189" s="4"/>
      <c r="E189" s="4"/>
      <c r="F189" s="11">
        <f t="shared" ref="F189:F199" si="391">B189+C189+D189+E189</f>
        <v>0</v>
      </c>
      <c r="G189" s="11">
        <f t="shared" ref="G189:G200" si="392">F189/12</f>
        <v>0</v>
      </c>
      <c r="H189" s="3" t="s">
        <v>23</v>
      </c>
      <c r="I189" s="4"/>
      <c r="J189" s="4"/>
      <c r="K189" s="4"/>
      <c r="L189" s="4"/>
      <c r="M189" s="11">
        <f t="shared" ref="M189:M199" si="393">I189+J189+K189+L189</f>
        <v>0</v>
      </c>
      <c r="N189" s="11">
        <f t="shared" ref="N189:N200" si="394">M189/12</f>
        <v>0</v>
      </c>
      <c r="O189" s="3" t="s">
        <v>23</v>
      </c>
      <c r="P189" s="4"/>
      <c r="Q189" s="4"/>
      <c r="R189" s="4"/>
      <c r="S189" s="4"/>
      <c r="T189" s="11">
        <f t="shared" ref="T189:T199" si="395">P189+Q189+R189+S189</f>
        <v>0</v>
      </c>
      <c r="U189" s="11">
        <f t="shared" ref="U189:U200" si="396">T189/12</f>
        <v>0</v>
      </c>
      <c r="V189" s="3" t="s">
        <v>23</v>
      </c>
      <c r="W189" s="4"/>
      <c r="X189" s="4"/>
      <c r="Y189" s="4"/>
      <c r="Z189" s="4"/>
      <c r="AA189" s="11">
        <f t="shared" ref="AA189:AA199" si="397">W189+X189+Y189+Z189</f>
        <v>0</v>
      </c>
      <c r="AB189" s="11">
        <f t="shared" ref="AB189:AB200" si="398">AA189/12</f>
        <v>0</v>
      </c>
      <c r="AC189" s="3" t="s">
        <v>23</v>
      </c>
      <c r="AD189" s="4"/>
      <c r="AE189" s="4"/>
      <c r="AF189" s="4"/>
      <c r="AG189" s="4"/>
      <c r="AH189" s="11">
        <f t="shared" ref="AH189:AH199" si="399">AD189+AE189+AF189+AG189</f>
        <v>0</v>
      </c>
      <c r="AI189" s="11">
        <f t="shared" ref="AI189:AI200" si="400">AH189/12</f>
        <v>0</v>
      </c>
      <c r="AJ189" s="17" t="s">
        <v>23</v>
      </c>
      <c r="AK189" s="15">
        <f t="shared" ref="AK189:AK199" si="401">B189+I189+P189+W189+AD189</f>
        <v>0</v>
      </c>
      <c r="AL189" s="10">
        <f t="shared" ref="AL189:AL199" si="402">AK189/6</f>
        <v>0</v>
      </c>
      <c r="AM189" s="15">
        <f t="shared" ref="AM189:AM199" si="403">C189+J189+Q189+X189+AE189</f>
        <v>0</v>
      </c>
      <c r="AN189" s="10">
        <f t="shared" ref="AN189:AN199" si="404">AM189/6</f>
        <v>0</v>
      </c>
      <c r="AO189" s="15">
        <f t="shared" ref="AO189:AO199" si="405">D189+K189+R189+Y189+AF189</f>
        <v>0</v>
      </c>
      <c r="AP189" s="10">
        <f t="shared" ref="AP189:AP199" si="406">AO189/6</f>
        <v>0</v>
      </c>
      <c r="AQ189" s="15">
        <f t="shared" ref="AQ189:AQ199" si="407">E189+L189+S189+Z189+AG189</f>
        <v>0</v>
      </c>
      <c r="AR189" s="10">
        <f t="shared" ref="AR189:AR199" si="408">AQ189/6</f>
        <v>0</v>
      </c>
      <c r="AS189" s="10">
        <f t="shared" ref="AS189:AS199" si="409">AK189+AM189+AO189+AQ189</f>
        <v>0</v>
      </c>
    </row>
    <row r="190" spans="1:45" ht="48" hidden="1">
      <c r="A190" s="3" t="s">
        <v>24</v>
      </c>
      <c r="B190" s="4"/>
      <c r="C190" s="4"/>
      <c r="D190" s="4"/>
      <c r="E190" s="4"/>
      <c r="F190" s="11">
        <f t="shared" si="391"/>
        <v>0</v>
      </c>
      <c r="G190" s="11">
        <f t="shared" si="392"/>
        <v>0</v>
      </c>
      <c r="H190" s="3" t="s">
        <v>24</v>
      </c>
      <c r="I190" s="4"/>
      <c r="J190" s="4"/>
      <c r="K190" s="4"/>
      <c r="L190" s="4"/>
      <c r="M190" s="11">
        <f t="shared" si="393"/>
        <v>0</v>
      </c>
      <c r="N190" s="11">
        <f t="shared" si="394"/>
        <v>0</v>
      </c>
      <c r="O190" s="3" t="s">
        <v>24</v>
      </c>
      <c r="P190" s="4">
        <v>1</v>
      </c>
      <c r="Q190" s="4"/>
      <c r="R190" s="4"/>
      <c r="S190" s="4">
        <v>5</v>
      </c>
      <c r="T190" s="11">
        <f t="shared" si="395"/>
        <v>6</v>
      </c>
      <c r="U190" s="11">
        <f t="shared" si="396"/>
        <v>0.5</v>
      </c>
      <c r="V190" s="3" t="s">
        <v>24</v>
      </c>
      <c r="W190" s="4"/>
      <c r="X190" s="4"/>
      <c r="Y190" s="4"/>
      <c r="Z190" s="4">
        <v>5</v>
      </c>
      <c r="AA190" s="11">
        <f t="shared" si="397"/>
        <v>5</v>
      </c>
      <c r="AB190" s="11">
        <f t="shared" si="398"/>
        <v>0.41666666666666669</v>
      </c>
      <c r="AC190" s="3" t="s">
        <v>24</v>
      </c>
      <c r="AD190" s="4"/>
      <c r="AE190" s="4"/>
      <c r="AF190" s="4"/>
      <c r="AG190" s="4">
        <v>5</v>
      </c>
      <c r="AH190" s="11">
        <f t="shared" si="399"/>
        <v>5</v>
      </c>
      <c r="AI190" s="11">
        <f t="shared" si="400"/>
        <v>0.41666666666666669</v>
      </c>
      <c r="AJ190" s="17" t="s">
        <v>24</v>
      </c>
      <c r="AK190" s="15">
        <f t="shared" si="401"/>
        <v>1</v>
      </c>
      <c r="AL190" s="10">
        <f t="shared" si="402"/>
        <v>0.16666666666666666</v>
      </c>
      <c r="AM190" s="15">
        <f t="shared" si="403"/>
        <v>0</v>
      </c>
      <c r="AN190" s="10">
        <f t="shared" si="404"/>
        <v>0</v>
      </c>
      <c r="AO190" s="15">
        <f t="shared" si="405"/>
        <v>0</v>
      </c>
      <c r="AP190" s="10">
        <f t="shared" si="406"/>
        <v>0</v>
      </c>
      <c r="AQ190" s="15">
        <f t="shared" si="407"/>
        <v>15</v>
      </c>
      <c r="AR190" s="10">
        <f t="shared" si="408"/>
        <v>2.5</v>
      </c>
      <c r="AS190" s="10">
        <f t="shared" si="409"/>
        <v>16</v>
      </c>
    </row>
    <row r="191" spans="1:45" hidden="1">
      <c r="A191" s="3" t="s">
        <v>7</v>
      </c>
      <c r="B191" s="4">
        <v>1</v>
      </c>
      <c r="C191" s="4"/>
      <c r="D191" s="4"/>
      <c r="E191" s="4">
        <v>5</v>
      </c>
      <c r="F191" s="11">
        <f t="shared" si="391"/>
        <v>6</v>
      </c>
      <c r="G191" s="11">
        <f t="shared" si="392"/>
        <v>0.5</v>
      </c>
      <c r="H191" s="3" t="s">
        <v>7</v>
      </c>
      <c r="I191" s="4">
        <v>1</v>
      </c>
      <c r="J191" s="4"/>
      <c r="K191" s="4"/>
      <c r="L191" s="4">
        <v>5</v>
      </c>
      <c r="M191" s="11">
        <f t="shared" si="393"/>
        <v>6</v>
      </c>
      <c r="N191" s="11">
        <f t="shared" si="394"/>
        <v>0.5</v>
      </c>
      <c r="O191" s="3" t="s">
        <v>7</v>
      </c>
      <c r="P191" s="4">
        <v>1</v>
      </c>
      <c r="Q191" s="4"/>
      <c r="R191" s="4"/>
      <c r="S191" s="4">
        <v>5</v>
      </c>
      <c r="T191" s="11">
        <f t="shared" si="395"/>
        <v>6</v>
      </c>
      <c r="U191" s="11">
        <f t="shared" si="396"/>
        <v>0.5</v>
      </c>
      <c r="V191" s="3" t="s">
        <v>7</v>
      </c>
      <c r="W191" s="4">
        <v>1</v>
      </c>
      <c r="X191" s="4"/>
      <c r="Y191" s="4"/>
      <c r="Z191" s="4">
        <v>5</v>
      </c>
      <c r="AA191" s="11">
        <f t="shared" si="397"/>
        <v>6</v>
      </c>
      <c r="AB191" s="11">
        <f t="shared" si="398"/>
        <v>0.5</v>
      </c>
      <c r="AC191" s="3" t="s">
        <v>7</v>
      </c>
      <c r="AD191" s="4">
        <v>1</v>
      </c>
      <c r="AE191" s="4"/>
      <c r="AF191" s="4">
        <v>2</v>
      </c>
      <c r="AG191" s="4">
        <v>8</v>
      </c>
      <c r="AH191" s="11">
        <f t="shared" si="399"/>
        <v>11</v>
      </c>
      <c r="AI191" s="11">
        <f t="shared" si="400"/>
        <v>0.91666666666666663</v>
      </c>
      <c r="AJ191" s="17" t="s">
        <v>7</v>
      </c>
      <c r="AK191" s="15">
        <f t="shared" si="401"/>
        <v>5</v>
      </c>
      <c r="AL191" s="10">
        <f t="shared" si="402"/>
        <v>0.83333333333333337</v>
      </c>
      <c r="AM191" s="15">
        <f t="shared" si="403"/>
        <v>0</v>
      </c>
      <c r="AN191" s="10">
        <f t="shared" si="404"/>
        <v>0</v>
      </c>
      <c r="AO191" s="15">
        <f t="shared" si="405"/>
        <v>2</v>
      </c>
      <c r="AP191" s="10">
        <f t="shared" si="406"/>
        <v>0.33333333333333331</v>
      </c>
      <c r="AQ191" s="15">
        <f t="shared" si="407"/>
        <v>28</v>
      </c>
      <c r="AR191" s="10">
        <f t="shared" si="408"/>
        <v>4.666666666666667</v>
      </c>
      <c r="AS191" s="10">
        <f t="shared" si="409"/>
        <v>35</v>
      </c>
    </row>
    <row r="192" spans="1:45" hidden="1">
      <c r="A192" s="3" t="s">
        <v>25</v>
      </c>
      <c r="B192" s="4">
        <v>1</v>
      </c>
      <c r="C192" s="4"/>
      <c r="D192" s="4"/>
      <c r="E192" s="4">
        <v>5</v>
      </c>
      <c r="F192" s="11">
        <f t="shared" si="391"/>
        <v>6</v>
      </c>
      <c r="G192" s="11">
        <f t="shared" si="392"/>
        <v>0.5</v>
      </c>
      <c r="H192" s="3" t="s">
        <v>25</v>
      </c>
      <c r="I192" s="4">
        <v>1</v>
      </c>
      <c r="J192" s="4"/>
      <c r="K192" s="4"/>
      <c r="L192" s="4">
        <v>5</v>
      </c>
      <c r="M192" s="11">
        <f t="shared" si="393"/>
        <v>6</v>
      </c>
      <c r="N192" s="11">
        <f t="shared" si="394"/>
        <v>0.5</v>
      </c>
      <c r="O192" s="3" t="s">
        <v>25</v>
      </c>
      <c r="P192" s="4">
        <v>1</v>
      </c>
      <c r="Q192" s="4"/>
      <c r="R192" s="4"/>
      <c r="S192" s="4">
        <v>5</v>
      </c>
      <c r="T192" s="11">
        <f t="shared" si="395"/>
        <v>6</v>
      </c>
      <c r="U192" s="11">
        <f t="shared" si="396"/>
        <v>0.5</v>
      </c>
      <c r="V192" s="3" t="s">
        <v>25</v>
      </c>
      <c r="W192" s="4">
        <v>1</v>
      </c>
      <c r="X192" s="4"/>
      <c r="Y192" s="4"/>
      <c r="Z192" s="4">
        <v>5</v>
      </c>
      <c r="AA192" s="11">
        <f t="shared" si="397"/>
        <v>6</v>
      </c>
      <c r="AB192" s="11">
        <f t="shared" si="398"/>
        <v>0.5</v>
      </c>
      <c r="AC192" s="3" t="s">
        <v>25</v>
      </c>
      <c r="AD192" s="4">
        <v>1</v>
      </c>
      <c r="AE192" s="4"/>
      <c r="AF192" s="4"/>
      <c r="AG192" s="4">
        <v>5</v>
      </c>
      <c r="AH192" s="11">
        <f t="shared" si="399"/>
        <v>6</v>
      </c>
      <c r="AI192" s="11">
        <f t="shared" si="400"/>
        <v>0.5</v>
      </c>
      <c r="AJ192" s="17" t="s">
        <v>25</v>
      </c>
      <c r="AK192" s="15">
        <f t="shared" si="401"/>
        <v>5</v>
      </c>
      <c r="AL192" s="10">
        <f t="shared" si="402"/>
        <v>0.83333333333333337</v>
      </c>
      <c r="AM192" s="15">
        <f t="shared" si="403"/>
        <v>0</v>
      </c>
      <c r="AN192" s="10">
        <f t="shared" si="404"/>
        <v>0</v>
      </c>
      <c r="AO192" s="15">
        <f t="shared" si="405"/>
        <v>0</v>
      </c>
      <c r="AP192" s="10">
        <f t="shared" si="406"/>
        <v>0</v>
      </c>
      <c r="AQ192" s="15">
        <f t="shared" si="407"/>
        <v>25</v>
      </c>
      <c r="AR192" s="10">
        <f t="shared" si="408"/>
        <v>4.166666666666667</v>
      </c>
      <c r="AS192" s="10">
        <f t="shared" si="409"/>
        <v>30</v>
      </c>
    </row>
    <row r="193" spans="1:45" hidden="1">
      <c r="A193" s="3" t="s">
        <v>26</v>
      </c>
      <c r="B193" s="4"/>
      <c r="C193" s="4"/>
      <c r="D193" s="4"/>
      <c r="E193" s="4"/>
      <c r="F193" s="11">
        <f t="shared" si="391"/>
        <v>0</v>
      </c>
      <c r="G193" s="11">
        <f t="shared" si="392"/>
        <v>0</v>
      </c>
      <c r="H193" s="3" t="s">
        <v>26</v>
      </c>
      <c r="I193" s="4">
        <v>1</v>
      </c>
      <c r="J193" s="4"/>
      <c r="K193" s="4"/>
      <c r="L193" s="4">
        <v>5</v>
      </c>
      <c r="M193" s="11">
        <f t="shared" si="393"/>
        <v>6</v>
      </c>
      <c r="N193" s="11">
        <f t="shared" si="394"/>
        <v>0.5</v>
      </c>
      <c r="O193" s="3" t="s">
        <v>26</v>
      </c>
      <c r="P193" s="4">
        <v>1</v>
      </c>
      <c r="Q193" s="4"/>
      <c r="R193" s="4"/>
      <c r="S193" s="4">
        <v>5</v>
      </c>
      <c r="T193" s="11">
        <f t="shared" si="395"/>
        <v>6</v>
      </c>
      <c r="U193" s="11">
        <f t="shared" si="396"/>
        <v>0.5</v>
      </c>
      <c r="V193" s="3" t="s">
        <v>26</v>
      </c>
      <c r="W193" s="4">
        <v>1</v>
      </c>
      <c r="X193" s="4"/>
      <c r="Y193" s="4"/>
      <c r="Z193" s="4">
        <v>5</v>
      </c>
      <c r="AA193" s="11">
        <f t="shared" si="397"/>
        <v>6</v>
      </c>
      <c r="AB193" s="11">
        <f t="shared" si="398"/>
        <v>0.5</v>
      </c>
      <c r="AC193" s="3" t="s">
        <v>26</v>
      </c>
      <c r="AD193" s="4">
        <v>1</v>
      </c>
      <c r="AE193" s="4"/>
      <c r="AF193" s="4"/>
      <c r="AG193" s="4">
        <v>5</v>
      </c>
      <c r="AH193" s="11">
        <f t="shared" si="399"/>
        <v>6</v>
      </c>
      <c r="AI193" s="11">
        <f t="shared" si="400"/>
        <v>0.5</v>
      </c>
      <c r="AJ193" s="17" t="s">
        <v>26</v>
      </c>
      <c r="AK193" s="15">
        <f t="shared" si="401"/>
        <v>4</v>
      </c>
      <c r="AL193" s="10">
        <f t="shared" si="402"/>
        <v>0.66666666666666663</v>
      </c>
      <c r="AM193" s="15">
        <f t="shared" si="403"/>
        <v>0</v>
      </c>
      <c r="AN193" s="10">
        <f t="shared" si="404"/>
        <v>0</v>
      </c>
      <c r="AO193" s="15">
        <f t="shared" si="405"/>
        <v>0</v>
      </c>
      <c r="AP193" s="10">
        <f t="shared" si="406"/>
        <v>0</v>
      </c>
      <c r="AQ193" s="15">
        <f t="shared" si="407"/>
        <v>20</v>
      </c>
      <c r="AR193" s="10">
        <f t="shared" si="408"/>
        <v>3.3333333333333335</v>
      </c>
      <c r="AS193" s="10">
        <f t="shared" si="409"/>
        <v>24</v>
      </c>
    </row>
    <row r="194" spans="1:45" hidden="1">
      <c r="A194" s="3" t="s">
        <v>27</v>
      </c>
      <c r="B194" s="4">
        <v>1</v>
      </c>
      <c r="C194" s="4"/>
      <c r="D194" s="4"/>
      <c r="E194" s="4">
        <v>5</v>
      </c>
      <c r="F194" s="11">
        <f t="shared" si="391"/>
        <v>6</v>
      </c>
      <c r="G194" s="11">
        <f t="shared" si="392"/>
        <v>0.5</v>
      </c>
      <c r="H194" s="3" t="s">
        <v>27</v>
      </c>
      <c r="I194" s="4">
        <v>1</v>
      </c>
      <c r="J194" s="4"/>
      <c r="K194" s="4"/>
      <c r="L194" s="4">
        <v>5</v>
      </c>
      <c r="M194" s="11">
        <f t="shared" si="393"/>
        <v>6</v>
      </c>
      <c r="N194" s="11">
        <f t="shared" si="394"/>
        <v>0.5</v>
      </c>
      <c r="O194" s="3" t="s">
        <v>27</v>
      </c>
      <c r="P194" s="4">
        <v>1</v>
      </c>
      <c r="Q194" s="4"/>
      <c r="R194" s="4"/>
      <c r="S194" s="4">
        <v>5</v>
      </c>
      <c r="T194" s="11">
        <f t="shared" si="395"/>
        <v>6</v>
      </c>
      <c r="U194" s="11">
        <f t="shared" si="396"/>
        <v>0.5</v>
      </c>
      <c r="V194" s="3" t="s">
        <v>27</v>
      </c>
      <c r="W194" s="4">
        <v>1</v>
      </c>
      <c r="X194" s="4"/>
      <c r="Y194" s="4"/>
      <c r="Z194" s="4">
        <v>5</v>
      </c>
      <c r="AA194" s="11">
        <f t="shared" si="397"/>
        <v>6</v>
      </c>
      <c r="AB194" s="11">
        <f t="shared" si="398"/>
        <v>0.5</v>
      </c>
      <c r="AC194" s="3" t="s">
        <v>27</v>
      </c>
      <c r="AD194" s="4"/>
      <c r="AE194" s="4"/>
      <c r="AF194" s="4"/>
      <c r="AG194" s="4">
        <v>5</v>
      </c>
      <c r="AH194" s="11">
        <f t="shared" si="399"/>
        <v>5</v>
      </c>
      <c r="AI194" s="11">
        <f t="shared" si="400"/>
        <v>0.41666666666666669</v>
      </c>
      <c r="AJ194" s="17" t="s">
        <v>27</v>
      </c>
      <c r="AK194" s="15">
        <f t="shared" si="401"/>
        <v>4</v>
      </c>
      <c r="AL194" s="10">
        <f t="shared" si="402"/>
        <v>0.66666666666666663</v>
      </c>
      <c r="AM194" s="15">
        <f t="shared" si="403"/>
        <v>0</v>
      </c>
      <c r="AN194" s="10">
        <f t="shared" si="404"/>
        <v>0</v>
      </c>
      <c r="AO194" s="15">
        <f t="shared" si="405"/>
        <v>0</v>
      </c>
      <c r="AP194" s="10">
        <f t="shared" si="406"/>
        <v>0</v>
      </c>
      <c r="AQ194" s="15">
        <f t="shared" si="407"/>
        <v>25</v>
      </c>
      <c r="AR194" s="10">
        <f t="shared" si="408"/>
        <v>4.166666666666667</v>
      </c>
      <c r="AS194" s="10">
        <f t="shared" si="409"/>
        <v>29</v>
      </c>
    </row>
    <row r="195" spans="1:45" hidden="1">
      <c r="A195" s="3" t="s">
        <v>40</v>
      </c>
      <c r="B195" s="4"/>
      <c r="C195" s="4"/>
      <c r="D195" s="4"/>
      <c r="E195" s="4"/>
      <c r="F195" s="11">
        <f t="shared" si="391"/>
        <v>0</v>
      </c>
      <c r="G195" s="11">
        <f t="shared" si="392"/>
        <v>0</v>
      </c>
      <c r="H195" s="3" t="s">
        <v>40</v>
      </c>
      <c r="I195" s="4">
        <v>1</v>
      </c>
      <c r="J195" s="4"/>
      <c r="K195" s="4"/>
      <c r="L195" s="4">
        <v>5</v>
      </c>
      <c r="M195" s="11">
        <f t="shared" si="393"/>
        <v>6</v>
      </c>
      <c r="N195" s="11">
        <f t="shared" si="394"/>
        <v>0.5</v>
      </c>
      <c r="O195" s="3" t="s">
        <v>40</v>
      </c>
      <c r="P195" s="4">
        <v>1</v>
      </c>
      <c r="Q195" s="4"/>
      <c r="R195" s="4"/>
      <c r="S195" s="4">
        <v>5</v>
      </c>
      <c r="T195" s="11">
        <f t="shared" si="395"/>
        <v>6</v>
      </c>
      <c r="U195" s="11">
        <f t="shared" si="396"/>
        <v>0.5</v>
      </c>
      <c r="V195" s="3" t="s">
        <v>40</v>
      </c>
      <c r="W195" s="4">
        <v>1</v>
      </c>
      <c r="X195" s="4"/>
      <c r="Y195" s="4"/>
      <c r="Z195" s="4">
        <v>5</v>
      </c>
      <c r="AA195" s="11">
        <f t="shared" si="397"/>
        <v>6</v>
      </c>
      <c r="AB195" s="11">
        <f t="shared" si="398"/>
        <v>0.5</v>
      </c>
      <c r="AC195" s="3" t="s">
        <v>40</v>
      </c>
      <c r="AD195" s="4"/>
      <c r="AE195" s="4"/>
      <c r="AF195" s="4"/>
      <c r="AG195" s="4">
        <v>5</v>
      </c>
      <c r="AH195" s="11">
        <f t="shared" si="399"/>
        <v>5</v>
      </c>
      <c r="AI195" s="11">
        <f t="shared" si="400"/>
        <v>0.41666666666666669</v>
      </c>
      <c r="AJ195" s="17" t="s">
        <v>40</v>
      </c>
      <c r="AK195" s="15">
        <f t="shared" si="401"/>
        <v>3</v>
      </c>
      <c r="AL195" s="10">
        <f t="shared" si="402"/>
        <v>0.5</v>
      </c>
      <c r="AM195" s="15">
        <f t="shared" si="403"/>
        <v>0</v>
      </c>
      <c r="AN195" s="10">
        <f t="shared" si="404"/>
        <v>0</v>
      </c>
      <c r="AO195" s="15">
        <f t="shared" si="405"/>
        <v>0</v>
      </c>
      <c r="AP195" s="10">
        <f t="shared" si="406"/>
        <v>0</v>
      </c>
      <c r="AQ195" s="15">
        <f t="shared" si="407"/>
        <v>20</v>
      </c>
      <c r="AR195" s="10">
        <f t="shared" si="408"/>
        <v>3.3333333333333335</v>
      </c>
      <c r="AS195" s="10">
        <f t="shared" si="409"/>
        <v>23</v>
      </c>
    </row>
    <row r="196" spans="1:45" hidden="1">
      <c r="A196" s="3" t="s">
        <v>38</v>
      </c>
      <c r="B196" s="4"/>
      <c r="C196" s="4"/>
      <c r="D196" s="4"/>
      <c r="E196" s="4"/>
      <c r="F196" s="11">
        <f t="shared" si="391"/>
        <v>0</v>
      </c>
      <c r="G196" s="11">
        <f t="shared" si="392"/>
        <v>0</v>
      </c>
      <c r="H196" s="3" t="s">
        <v>38</v>
      </c>
      <c r="I196" s="4"/>
      <c r="J196" s="4"/>
      <c r="K196" s="4"/>
      <c r="L196" s="4"/>
      <c r="M196" s="11">
        <f t="shared" si="393"/>
        <v>0</v>
      </c>
      <c r="N196" s="11">
        <f t="shared" si="394"/>
        <v>0</v>
      </c>
      <c r="O196" s="3" t="s">
        <v>38</v>
      </c>
      <c r="P196" s="4"/>
      <c r="Q196" s="4"/>
      <c r="R196" s="4"/>
      <c r="S196" s="4"/>
      <c r="T196" s="11">
        <f t="shared" si="395"/>
        <v>0</v>
      </c>
      <c r="U196" s="11">
        <f t="shared" si="396"/>
        <v>0</v>
      </c>
      <c r="V196" s="3" t="s">
        <v>38</v>
      </c>
      <c r="W196" s="4">
        <v>1</v>
      </c>
      <c r="X196" s="4"/>
      <c r="Y196" s="4"/>
      <c r="Z196" s="4">
        <v>5</v>
      </c>
      <c r="AA196" s="11">
        <f t="shared" si="397"/>
        <v>6</v>
      </c>
      <c r="AB196" s="11">
        <f t="shared" si="398"/>
        <v>0.5</v>
      </c>
      <c r="AC196" s="3" t="s">
        <v>38</v>
      </c>
      <c r="AD196" s="4">
        <v>1</v>
      </c>
      <c r="AE196" s="4"/>
      <c r="AF196" s="4"/>
      <c r="AG196" s="4">
        <v>8</v>
      </c>
      <c r="AH196" s="11">
        <f t="shared" si="399"/>
        <v>9</v>
      </c>
      <c r="AI196" s="11">
        <f t="shared" si="400"/>
        <v>0.75</v>
      </c>
      <c r="AJ196" s="17" t="s">
        <v>38</v>
      </c>
      <c r="AK196" s="15">
        <f t="shared" si="401"/>
        <v>2</v>
      </c>
      <c r="AL196" s="10">
        <f t="shared" si="402"/>
        <v>0.33333333333333331</v>
      </c>
      <c r="AM196" s="15">
        <f t="shared" si="403"/>
        <v>0</v>
      </c>
      <c r="AN196" s="10">
        <f t="shared" si="404"/>
        <v>0</v>
      </c>
      <c r="AO196" s="15">
        <f t="shared" si="405"/>
        <v>0</v>
      </c>
      <c r="AP196" s="10">
        <f t="shared" si="406"/>
        <v>0</v>
      </c>
      <c r="AQ196" s="15">
        <f t="shared" si="407"/>
        <v>13</v>
      </c>
      <c r="AR196" s="10">
        <f t="shared" si="408"/>
        <v>2.1666666666666665</v>
      </c>
      <c r="AS196" s="10">
        <f t="shared" si="409"/>
        <v>15</v>
      </c>
    </row>
    <row r="197" spans="1:45" ht="24" hidden="1">
      <c r="A197" s="3" t="s">
        <v>41</v>
      </c>
      <c r="B197" s="4"/>
      <c r="C197" s="4"/>
      <c r="D197" s="4"/>
      <c r="E197" s="4"/>
      <c r="F197" s="11">
        <f t="shared" si="391"/>
        <v>0</v>
      </c>
      <c r="G197" s="11">
        <f t="shared" si="392"/>
        <v>0</v>
      </c>
      <c r="H197" s="3" t="s">
        <v>41</v>
      </c>
      <c r="I197" s="4"/>
      <c r="J197" s="4"/>
      <c r="K197" s="4"/>
      <c r="L197" s="4"/>
      <c r="M197" s="11">
        <f t="shared" si="393"/>
        <v>0</v>
      </c>
      <c r="N197" s="11">
        <f t="shared" si="394"/>
        <v>0</v>
      </c>
      <c r="O197" s="3" t="s">
        <v>41</v>
      </c>
      <c r="P197" s="4"/>
      <c r="Q197" s="4"/>
      <c r="R197" s="4"/>
      <c r="S197" s="4">
        <v>5</v>
      </c>
      <c r="T197" s="11">
        <f t="shared" si="395"/>
        <v>5</v>
      </c>
      <c r="U197" s="11">
        <f t="shared" si="396"/>
        <v>0.41666666666666669</v>
      </c>
      <c r="V197" s="3" t="s">
        <v>41</v>
      </c>
      <c r="W197" s="4"/>
      <c r="X197" s="4"/>
      <c r="Y197" s="4"/>
      <c r="Z197" s="4">
        <v>5</v>
      </c>
      <c r="AA197" s="11">
        <f t="shared" si="397"/>
        <v>5</v>
      </c>
      <c r="AB197" s="11">
        <f t="shared" si="398"/>
        <v>0.41666666666666669</v>
      </c>
      <c r="AC197" s="3" t="s">
        <v>41</v>
      </c>
      <c r="AD197" s="4"/>
      <c r="AE197" s="4"/>
      <c r="AF197" s="4"/>
      <c r="AG197" s="4">
        <v>5</v>
      </c>
      <c r="AH197" s="11">
        <f t="shared" si="399"/>
        <v>5</v>
      </c>
      <c r="AI197" s="11">
        <f t="shared" si="400"/>
        <v>0.41666666666666669</v>
      </c>
      <c r="AJ197" s="17" t="s">
        <v>41</v>
      </c>
      <c r="AK197" s="15">
        <f t="shared" si="401"/>
        <v>0</v>
      </c>
      <c r="AL197" s="10">
        <f t="shared" si="402"/>
        <v>0</v>
      </c>
      <c r="AM197" s="15">
        <f t="shared" si="403"/>
        <v>0</v>
      </c>
      <c r="AN197" s="10">
        <f t="shared" si="404"/>
        <v>0</v>
      </c>
      <c r="AO197" s="15">
        <f t="shared" si="405"/>
        <v>0</v>
      </c>
      <c r="AP197" s="10">
        <f t="shared" si="406"/>
        <v>0</v>
      </c>
      <c r="AQ197" s="15">
        <f t="shared" si="407"/>
        <v>15</v>
      </c>
      <c r="AR197" s="10">
        <f t="shared" si="408"/>
        <v>2.5</v>
      </c>
      <c r="AS197" s="10">
        <f t="shared" si="409"/>
        <v>15</v>
      </c>
    </row>
    <row r="198" spans="1:45" hidden="1">
      <c r="A198" s="3" t="s">
        <v>37</v>
      </c>
      <c r="B198" s="4"/>
      <c r="C198" s="4"/>
      <c r="D198" s="4"/>
      <c r="E198" s="4"/>
      <c r="F198" s="11">
        <f t="shared" si="391"/>
        <v>0</v>
      </c>
      <c r="G198" s="11">
        <f t="shared" si="392"/>
        <v>0</v>
      </c>
      <c r="H198" s="3" t="s">
        <v>37</v>
      </c>
      <c r="I198" s="4"/>
      <c r="J198" s="4"/>
      <c r="K198" s="4"/>
      <c r="L198" s="4"/>
      <c r="M198" s="11">
        <f t="shared" si="393"/>
        <v>0</v>
      </c>
      <c r="N198" s="11">
        <f t="shared" si="394"/>
        <v>0</v>
      </c>
      <c r="O198" s="3" t="s">
        <v>37</v>
      </c>
      <c r="P198" s="4">
        <v>1</v>
      </c>
      <c r="Q198" s="4"/>
      <c r="R198" s="4"/>
      <c r="S198" s="4">
        <v>5</v>
      </c>
      <c r="T198" s="11">
        <f t="shared" si="395"/>
        <v>6</v>
      </c>
      <c r="U198" s="11">
        <f t="shared" si="396"/>
        <v>0.5</v>
      </c>
      <c r="V198" s="3" t="s">
        <v>37</v>
      </c>
      <c r="W198" s="4">
        <v>1</v>
      </c>
      <c r="X198" s="4"/>
      <c r="Y198" s="4"/>
      <c r="Z198" s="4">
        <v>5</v>
      </c>
      <c r="AA198" s="11">
        <f t="shared" si="397"/>
        <v>6</v>
      </c>
      <c r="AB198" s="11">
        <f t="shared" si="398"/>
        <v>0.5</v>
      </c>
      <c r="AC198" s="3" t="s">
        <v>37</v>
      </c>
      <c r="AD198" s="4">
        <v>1</v>
      </c>
      <c r="AE198" s="4"/>
      <c r="AF198" s="4"/>
      <c r="AG198" s="4">
        <v>5</v>
      </c>
      <c r="AH198" s="11">
        <f t="shared" si="399"/>
        <v>6</v>
      </c>
      <c r="AI198" s="11">
        <f t="shared" si="400"/>
        <v>0.5</v>
      </c>
      <c r="AJ198" s="17" t="s">
        <v>37</v>
      </c>
      <c r="AK198" s="15">
        <f t="shared" si="401"/>
        <v>3</v>
      </c>
      <c r="AL198" s="10">
        <f t="shared" si="402"/>
        <v>0.5</v>
      </c>
      <c r="AM198" s="15">
        <f t="shared" si="403"/>
        <v>0</v>
      </c>
      <c r="AN198" s="10">
        <f t="shared" si="404"/>
        <v>0</v>
      </c>
      <c r="AO198" s="15">
        <f t="shared" si="405"/>
        <v>0</v>
      </c>
      <c r="AP198" s="10">
        <f t="shared" si="406"/>
        <v>0</v>
      </c>
      <c r="AQ198" s="15">
        <f t="shared" si="407"/>
        <v>15</v>
      </c>
      <c r="AR198" s="10">
        <f t="shared" si="408"/>
        <v>2.5</v>
      </c>
      <c r="AS198" s="10">
        <f t="shared" si="409"/>
        <v>18</v>
      </c>
    </row>
    <row r="199" spans="1:45" ht="36" hidden="1">
      <c r="A199" s="3" t="s">
        <v>44</v>
      </c>
      <c r="B199" s="4"/>
      <c r="C199" s="4"/>
      <c r="D199" s="4"/>
      <c r="E199" s="4">
        <v>4</v>
      </c>
      <c r="F199" s="11">
        <f t="shared" si="391"/>
        <v>4</v>
      </c>
      <c r="G199" s="11">
        <f t="shared" si="392"/>
        <v>0.33333333333333331</v>
      </c>
      <c r="H199" s="3" t="s">
        <v>44</v>
      </c>
      <c r="I199" s="4"/>
      <c r="J199" s="4"/>
      <c r="K199" s="4"/>
      <c r="L199" s="4">
        <v>4</v>
      </c>
      <c r="M199" s="11">
        <f t="shared" si="393"/>
        <v>4</v>
      </c>
      <c r="N199" s="11">
        <f t="shared" si="394"/>
        <v>0.33333333333333331</v>
      </c>
      <c r="O199" s="3" t="s">
        <v>44</v>
      </c>
      <c r="P199" s="4"/>
      <c r="Q199" s="4"/>
      <c r="R199" s="4"/>
      <c r="S199" s="4">
        <v>4</v>
      </c>
      <c r="T199" s="11">
        <f t="shared" si="395"/>
        <v>4</v>
      </c>
      <c r="U199" s="11">
        <f t="shared" si="396"/>
        <v>0.33333333333333331</v>
      </c>
      <c r="V199" s="3" t="s">
        <v>44</v>
      </c>
      <c r="W199" s="4"/>
      <c r="X199" s="4"/>
      <c r="Y199" s="4"/>
      <c r="Z199" s="4">
        <v>5</v>
      </c>
      <c r="AA199" s="11">
        <f t="shared" si="397"/>
        <v>5</v>
      </c>
      <c r="AB199" s="11">
        <f t="shared" si="398"/>
        <v>0.41666666666666669</v>
      </c>
      <c r="AC199" s="3" t="s">
        <v>44</v>
      </c>
      <c r="AD199" s="4"/>
      <c r="AE199" s="4">
        <v>1</v>
      </c>
      <c r="AF199" s="4"/>
      <c r="AG199" s="4">
        <v>5</v>
      </c>
      <c r="AH199" s="11">
        <f t="shared" si="399"/>
        <v>6</v>
      </c>
      <c r="AI199" s="11">
        <f t="shared" si="400"/>
        <v>0.5</v>
      </c>
      <c r="AJ199" s="17" t="s">
        <v>44</v>
      </c>
      <c r="AK199" s="15">
        <f t="shared" si="401"/>
        <v>0</v>
      </c>
      <c r="AL199" s="10">
        <f t="shared" si="402"/>
        <v>0</v>
      </c>
      <c r="AM199" s="15">
        <f t="shared" si="403"/>
        <v>1</v>
      </c>
      <c r="AN199" s="10">
        <f t="shared" si="404"/>
        <v>0.16666666666666666</v>
      </c>
      <c r="AO199" s="15">
        <f t="shared" si="405"/>
        <v>0</v>
      </c>
      <c r="AP199" s="10">
        <f t="shared" si="406"/>
        <v>0</v>
      </c>
      <c r="AQ199" s="15">
        <f t="shared" si="407"/>
        <v>22</v>
      </c>
      <c r="AR199" s="10">
        <f t="shared" si="408"/>
        <v>3.6666666666666665</v>
      </c>
      <c r="AS199" s="10">
        <f t="shared" si="409"/>
        <v>23</v>
      </c>
    </row>
    <row r="200" spans="1:45" hidden="1">
      <c r="A200" s="13" t="s">
        <v>17</v>
      </c>
      <c r="B200" s="14">
        <f>B188+B189+B190+B191+B192+B193+B194+B195+B196+B197+B198+B199</f>
        <v>4</v>
      </c>
      <c r="C200" s="14">
        <f t="shared" ref="C200:E200" si="410">C188+C189+C190+C191+C192+C193+C194+C195+C196+C197+C198+C199</f>
        <v>0</v>
      </c>
      <c r="D200" s="14">
        <f t="shared" si="410"/>
        <v>0</v>
      </c>
      <c r="E200" s="14">
        <f t="shared" si="410"/>
        <v>24</v>
      </c>
      <c r="F200" s="14">
        <f>F188+F189+F190+F191+F192+F193+F194+F195+F196+F197+F198+F199</f>
        <v>28</v>
      </c>
      <c r="G200" s="11">
        <f t="shared" si="392"/>
        <v>2.3333333333333335</v>
      </c>
      <c r="H200" s="13" t="s">
        <v>17</v>
      </c>
      <c r="I200" s="14">
        <f>I188+I189+I190+I191+I192+I193+I194+I195+I196+I197+I198+I199</f>
        <v>6</v>
      </c>
      <c r="J200" s="14">
        <f t="shared" ref="J200:L200" si="411">J188+J189+J190+J191+J192+J193+J194+J195+J196+J197+J198+J199</f>
        <v>0</v>
      </c>
      <c r="K200" s="14">
        <f t="shared" si="411"/>
        <v>0</v>
      </c>
      <c r="L200" s="14">
        <f t="shared" si="411"/>
        <v>34</v>
      </c>
      <c r="M200" s="14">
        <f>M188+M189+M190+M191+M192+M193+M194+M195+M196+M197+M198+M199</f>
        <v>40</v>
      </c>
      <c r="N200" s="11">
        <f t="shared" si="394"/>
        <v>3.3333333333333335</v>
      </c>
      <c r="O200" s="13" t="s">
        <v>17</v>
      </c>
      <c r="P200" s="14">
        <f>P188+P189+P190+P191+P192+P193+P194+P195+P196+P197+P198+P199</f>
        <v>8</v>
      </c>
      <c r="Q200" s="14">
        <f t="shared" ref="Q200:S200" si="412">Q188+Q189+Q190+Q191+Q192+Q193+Q194+Q195+Q196+Q197+Q198+Q199</f>
        <v>0</v>
      </c>
      <c r="R200" s="14">
        <f t="shared" si="412"/>
        <v>0</v>
      </c>
      <c r="S200" s="14">
        <f t="shared" si="412"/>
        <v>49</v>
      </c>
      <c r="T200" s="14">
        <f>T188+T189+T190+T191+T192+T193+T194+T195+T196+T197+T198+T199</f>
        <v>57</v>
      </c>
      <c r="U200" s="11">
        <f t="shared" si="396"/>
        <v>4.75</v>
      </c>
      <c r="V200" s="13" t="s">
        <v>17</v>
      </c>
      <c r="W200" s="14">
        <f>W188+W189+W190+W191+W192+W193+W194+W195+W196+W197+W198+W199</f>
        <v>8</v>
      </c>
      <c r="X200" s="14">
        <f t="shared" ref="X200:Z200" si="413">X188+X189+X190+X191+X192+X193+X194+X195+X196+X197+X198+X199</f>
        <v>0</v>
      </c>
      <c r="Y200" s="14">
        <f t="shared" si="413"/>
        <v>0</v>
      </c>
      <c r="Z200" s="14">
        <f t="shared" si="413"/>
        <v>55</v>
      </c>
      <c r="AA200" s="14">
        <f>AA188+AA189+AA190+AA191+AA192+AA193+AA194+AA195+AA196+AA197+AA198+AA199</f>
        <v>63</v>
      </c>
      <c r="AB200" s="11">
        <f t="shared" si="398"/>
        <v>5.25</v>
      </c>
      <c r="AC200" s="13" t="s">
        <v>17</v>
      </c>
      <c r="AD200" s="14">
        <f>AD188+AD189+AD190+AD191+AD192+AD193+AD194+AD195+AD196+AD197+AD198+AD199</f>
        <v>6</v>
      </c>
      <c r="AE200" s="14">
        <f t="shared" ref="AE200:AG200" si="414">AE188+AE189+AE190+AE191+AE192+AE193+AE194+AE195+AE196+AE197+AE198+AE199</f>
        <v>1</v>
      </c>
      <c r="AF200" s="14">
        <f t="shared" si="414"/>
        <v>4</v>
      </c>
      <c r="AG200" s="14">
        <f t="shared" si="414"/>
        <v>64</v>
      </c>
      <c r="AH200" s="14">
        <f>AH188+AH189+AH190+AH191+AH192+AH193+AH194+AH195+AH196+AH197+AH198+AH199</f>
        <v>75</v>
      </c>
      <c r="AI200" s="11">
        <f t="shared" si="400"/>
        <v>6.25</v>
      </c>
      <c r="AJ200" s="17" t="s">
        <v>17</v>
      </c>
      <c r="AK200" s="15">
        <f>AK188+AK189+AK190+AK191+AK192+AK193+AK194+AK195+AK196+AK197+AK198+AK199</f>
        <v>32</v>
      </c>
      <c r="AL200" s="10"/>
      <c r="AM200" s="15">
        <f>AM188+AM189+AM190+AM191+AM192+AM193+AM194+AM195+AM196+AM197+AM198+AM199</f>
        <v>1</v>
      </c>
      <c r="AN200" s="10"/>
      <c r="AO200" s="15">
        <f t="shared" ref="AO200" si="415">AO188+AO189+AO190+AO191+AO192+AO193+AO194+AO195+AO196+AO197+AO198+AO199</f>
        <v>4</v>
      </c>
      <c r="AP200" s="10"/>
      <c r="AQ200" s="15">
        <f t="shared" ref="AQ200" si="416">AQ188+AQ189+AQ190+AQ191+AQ192+AQ193+AQ194+AQ195+AQ196+AQ197+AQ198+AQ199</f>
        <v>226</v>
      </c>
      <c r="AR200" s="10"/>
      <c r="AS200" s="10">
        <f>AS188+AS189+AS190+AS191+AS192+AS193+AS194+AS195+AS196+AS197+AS198+AS199</f>
        <v>263</v>
      </c>
    </row>
    <row r="201" spans="1:45" ht="18.75" hidden="1">
      <c r="A201" s="34" t="s">
        <v>63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5"/>
    </row>
    <row r="202" spans="1:45" hidden="1">
      <c r="A202" s="3" t="s">
        <v>5</v>
      </c>
      <c r="B202" s="4">
        <v>1</v>
      </c>
      <c r="C202" s="4"/>
      <c r="D202" s="4">
        <v>2</v>
      </c>
      <c r="E202" s="4">
        <v>4</v>
      </c>
      <c r="F202" s="11">
        <f>B202+C202+D202+E202</f>
        <v>7</v>
      </c>
      <c r="G202" s="11">
        <f>F202/12</f>
        <v>0.58333333333333337</v>
      </c>
      <c r="H202" s="3" t="s">
        <v>5</v>
      </c>
      <c r="I202" s="4">
        <v>1</v>
      </c>
      <c r="J202" s="4"/>
      <c r="K202" s="4">
        <v>2</v>
      </c>
      <c r="L202" s="4">
        <v>4</v>
      </c>
      <c r="M202" s="11">
        <f>I202+J202+K202+L202</f>
        <v>7</v>
      </c>
      <c r="N202" s="11">
        <f>M202/12</f>
        <v>0.58333333333333337</v>
      </c>
      <c r="O202" s="3" t="s">
        <v>5</v>
      </c>
      <c r="P202" s="4">
        <v>1</v>
      </c>
      <c r="Q202" s="4"/>
      <c r="R202" s="4"/>
      <c r="S202" s="4">
        <v>4</v>
      </c>
      <c r="T202" s="11">
        <f>P202+Q202+R202+S202</f>
        <v>5</v>
      </c>
      <c r="U202" s="11">
        <f>T202/12</f>
        <v>0.41666666666666669</v>
      </c>
      <c r="V202" s="3" t="s">
        <v>5</v>
      </c>
      <c r="W202" s="4">
        <v>1</v>
      </c>
      <c r="X202" s="4"/>
      <c r="Y202" s="4"/>
      <c r="Z202" s="4">
        <v>4</v>
      </c>
      <c r="AA202" s="11">
        <f>W202+X202+Y202+Z202</f>
        <v>5</v>
      </c>
      <c r="AB202" s="11">
        <f>AA202/12</f>
        <v>0.41666666666666669</v>
      </c>
      <c r="AC202" s="3" t="s">
        <v>5</v>
      </c>
      <c r="AD202" s="4">
        <v>1</v>
      </c>
      <c r="AE202" s="4"/>
      <c r="AF202" s="4">
        <v>4</v>
      </c>
      <c r="AG202" s="4">
        <v>8</v>
      </c>
      <c r="AH202" s="11">
        <f>AD202+AE202+AF202+AG202</f>
        <v>13</v>
      </c>
      <c r="AI202" s="11">
        <f>AH202/12</f>
        <v>1.0833333333333333</v>
      </c>
      <c r="AJ202" s="17" t="s">
        <v>5</v>
      </c>
      <c r="AK202" s="15">
        <f>B202+I202+P202+W202+AD202</f>
        <v>5</v>
      </c>
      <c r="AL202" s="10">
        <f>AK202/6</f>
        <v>0.83333333333333337</v>
      </c>
      <c r="AM202" s="15">
        <f>C202+J202+Q202+X202+AE202</f>
        <v>0</v>
      </c>
      <c r="AN202" s="10">
        <f>AM202/6</f>
        <v>0</v>
      </c>
      <c r="AO202" s="15">
        <f>D202+K202+R202+Y202+AF202</f>
        <v>8</v>
      </c>
      <c r="AP202" s="10">
        <f>AO202/6</f>
        <v>1.3333333333333333</v>
      </c>
      <c r="AQ202" s="15">
        <f>E202+L202+S202+Z202+AG202</f>
        <v>24</v>
      </c>
      <c r="AR202" s="10">
        <f>AQ202/6</f>
        <v>4</v>
      </c>
      <c r="AS202" s="10">
        <f>AK202+AM202+AO202+AQ202</f>
        <v>37</v>
      </c>
    </row>
    <row r="203" spans="1:45" hidden="1">
      <c r="A203" s="3" t="s">
        <v>23</v>
      </c>
      <c r="B203" s="4"/>
      <c r="C203" s="4"/>
      <c r="D203" s="4"/>
      <c r="E203" s="4"/>
      <c r="F203" s="11">
        <f t="shared" ref="F203:F213" si="417">B203+C203+D203+E203</f>
        <v>0</v>
      </c>
      <c r="G203" s="11">
        <f t="shared" ref="G203:G214" si="418">F203/12</f>
        <v>0</v>
      </c>
      <c r="H203" s="3" t="s">
        <v>23</v>
      </c>
      <c r="I203" s="4"/>
      <c r="J203" s="4"/>
      <c r="K203" s="4"/>
      <c r="L203" s="4"/>
      <c r="M203" s="11">
        <f t="shared" ref="M203:M213" si="419">I203+J203+K203+L203</f>
        <v>0</v>
      </c>
      <c r="N203" s="11">
        <f t="shared" ref="N203:N214" si="420">M203/12</f>
        <v>0</v>
      </c>
      <c r="O203" s="3" t="s">
        <v>23</v>
      </c>
      <c r="P203" s="4"/>
      <c r="Q203" s="4"/>
      <c r="R203" s="4"/>
      <c r="S203" s="4"/>
      <c r="T203" s="11">
        <f t="shared" ref="T203:T213" si="421">P203+Q203+R203+S203</f>
        <v>0</v>
      </c>
      <c r="U203" s="11">
        <f t="shared" ref="U203:U214" si="422">T203/12</f>
        <v>0</v>
      </c>
      <c r="V203" s="3" t="s">
        <v>23</v>
      </c>
      <c r="W203" s="4"/>
      <c r="X203" s="4"/>
      <c r="Y203" s="4"/>
      <c r="Z203" s="4"/>
      <c r="AA203" s="11">
        <f t="shared" ref="AA203:AA213" si="423">W203+X203+Y203+Z203</f>
        <v>0</v>
      </c>
      <c r="AB203" s="11">
        <f t="shared" ref="AB203:AB214" si="424">AA203/12</f>
        <v>0</v>
      </c>
      <c r="AC203" s="3" t="s">
        <v>23</v>
      </c>
      <c r="AD203" s="4"/>
      <c r="AE203" s="4"/>
      <c r="AF203" s="4"/>
      <c r="AG203" s="4"/>
      <c r="AH203" s="11">
        <f t="shared" ref="AH203:AH213" si="425">AD203+AE203+AF203+AG203</f>
        <v>0</v>
      </c>
      <c r="AI203" s="11">
        <f t="shared" ref="AI203:AI214" si="426">AH203/12</f>
        <v>0</v>
      </c>
      <c r="AJ203" s="17" t="s">
        <v>23</v>
      </c>
      <c r="AK203" s="15">
        <f t="shared" ref="AK203:AK213" si="427">B203+I203+P203+W203+AD203</f>
        <v>0</v>
      </c>
      <c r="AL203" s="10">
        <f t="shared" ref="AL203:AL213" si="428">AK203/6</f>
        <v>0</v>
      </c>
      <c r="AM203" s="15">
        <f t="shared" ref="AM203:AM213" si="429">C203+J203+Q203+X203+AE203</f>
        <v>0</v>
      </c>
      <c r="AN203" s="10">
        <f t="shared" ref="AN203:AN213" si="430">AM203/6</f>
        <v>0</v>
      </c>
      <c r="AO203" s="15">
        <f t="shared" ref="AO203:AO213" si="431">D203+K203+R203+Y203+AF203</f>
        <v>0</v>
      </c>
      <c r="AP203" s="10">
        <f t="shared" ref="AP203:AP213" si="432">AO203/6</f>
        <v>0</v>
      </c>
      <c r="AQ203" s="15">
        <f t="shared" ref="AQ203:AQ213" si="433">E203+L203+S203+Z203+AG203</f>
        <v>0</v>
      </c>
      <c r="AR203" s="10">
        <f t="shared" ref="AR203:AR213" si="434">AQ203/6</f>
        <v>0</v>
      </c>
      <c r="AS203" s="10">
        <f t="shared" ref="AS203:AS213" si="435">AK203+AM203+AO203+AQ203</f>
        <v>0</v>
      </c>
    </row>
    <row r="204" spans="1:45" ht="48" hidden="1">
      <c r="A204" s="3" t="s">
        <v>24</v>
      </c>
      <c r="B204" s="4"/>
      <c r="C204" s="4"/>
      <c r="D204" s="4"/>
      <c r="E204" s="4">
        <v>4</v>
      </c>
      <c r="F204" s="11">
        <f t="shared" si="417"/>
        <v>4</v>
      </c>
      <c r="G204" s="11">
        <f t="shared" si="418"/>
        <v>0.33333333333333331</v>
      </c>
      <c r="H204" s="3" t="s">
        <v>24</v>
      </c>
      <c r="I204" s="4"/>
      <c r="J204" s="4"/>
      <c r="K204" s="4"/>
      <c r="L204" s="4">
        <v>4</v>
      </c>
      <c r="M204" s="11">
        <f t="shared" si="419"/>
        <v>4</v>
      </c>
      <c r="N204" s="11">
        <f t="shared" si="420"/>
        <v>0.33333333333333331</v>
      </c>
      <c r="O204" s="3" t="s">
        <v>24</v>
      </c>
      <c r="P204" s="4"/>
      <c r="Q204" s="4"/>
      <c r="R204" s="4"/>
      <c r="S204" s="4">
        <v>4</v>
      </c>
      <c r="T204" s="11">
        <f t="shared" si="421"/>
        <v>4</v>
      </c>
      <c r="U204" s="11">
        <f t="shared" si="422"/>
        <v>0.33333333333333331</v>
      </c>
      <c r="V204" s="3" t="s">
        <v>24</v>
      </c>
      <c r="W204" s="4"/>
      <c r="X204" s="4"/>
      <c r="Y204" s="4"/>
      <c r="Z204" s="4">
        <v>4</v>
      </c>
      <c r="AA204" s="11">
        <f t="shared" si="423"/>
        <v>4</v>
      </c>
      <c r="AB204" s="11">
        <f t="shared" si="424"/>
        <v>0.33333333333333331</v>
      </c>
      <c r="AC204" s="3" t="s">
        <v>24</v>
      </c>
      <c r="AD204" s="4"/>
      <c r="AE204" s="4"/>
      <c r="AF204" s="4"/>
      <c r="AG204" s="4">
        <v>4</v>
      </c>
      <c r="AH204" s="11">
        <f t="shared" si="425"/>
        <v>4</v>
      </c>
      <c r="AI204" s="11">
        <f t="shared" si="426"/>
        <v>0.33333333333333331</v>
      </c>
      <c r="AJ204" s="17" t="s">
        <v>24</v>
      </c>
      <c r="AK204" s="15">
        <f t="shared" si="427"/>
        <v>0</v>
      </c>
      <c r="AL204" s="10">
        <f t="shared" si="428"/>
        <v>0</v>
      </c>
      <c r="AM204" s="15">
        <f t="shared" si="429"/>
        <v>0</v>
      </c>
      <c r="AN204" s="10">
        <f t="shared" si="430"/>
        <v>0</v>
      </c>
      <c r="AO204" s="15">
        <f t="shared" si="431"/>
        <v>0</v>
      </c>
      <c r="AP204" s="10">
        <f t="shared" si="432"/>
        <v>0</v>
      </c>
      <c r="AQ204" s="15">
        <f t="shared" si="433"/>
        <v>20</v>
      </c>
      <c r="AR204" s="10">
        <f t="shared" si="434"/>
        <v>3.3333333333333335</v>
      </c>
      <c r="AS204" s="10">
        <f t="shared" si="435"/>
        <v>20</v>
      </c>
    </row>
    <row r="205" spans="1:45" hidden="1">
      <c r="A205" s="3" t="s">
        <v>7</v>
      </c>
      <c r="B205" s="4">
        <v>1</v>
      </c>
      <c r="C205" s="4"/>
      <c r="D205" s="4">
        <v>2</v>
      </c>
      <c r="E205" s="4">
        <v>4</v>
      </c>
      <c r="F205" s="11">
        <f t="shared" si="417"/>
        <v>7</v>
      </c>
      <c r="G205" s="11">
        <f t="shared" si="418"/>
        <v>0.58333333333333337</v>
      </c>
      <c r="H205" s="3" t="s">
        <v>7</v>
      </c>
      <c r="I205" s="4">
        <v>1</v>
      </c>
      <c r="J205" s="4"/>
      <c r="K205" s="4"/>
      <c r="L205" s="4">
        <v>4</v>
      </c>
      <c r="M205" s="11">
        <f t="shared" si="419"/>
        <v>5</v>
      </c>
      <c r="N205" s="11">
        <f t="shared" si="420"/>
        <v>0.41666666666666669</v>
      </c>
      <c r="O205" s="3" t="s">
        <v>7</v>
      </c>
      <c r="P205" s="4">
        <v>1</v>
      </c>
      <c r="Q205" s="4"/>
      <c r="R205" s="4"/>
      <c r="S205" s="4">
        <v>4</v>
      </c>
      <c r="T205" s="11">
        <f t="shared" si="421"/>
        <v>5</v>
      </c>
      <c r="U205" s="11">
        <f t="shared" si="422"/>
        <v>0.41666666666666669</v>
      </c>
      <c r="V205" s="3" t="s">
        <v>7</v>
      </c>
      <c r="W205" s="4">
        <v>1</v>
      </c>
      <c r="X205" s="4"/>
      <c r="Y205" s="4"/>
      <c r="Z205" s="4">
        <v>4</v>
      </c>
      <c r="AA205" s="11">
        <f t="shared" si="423"/>
        <v>5</v>
      </c>
      <c r="AB205" s="11">
        <f t="shared" si="424"/>
        <v>0.41666666666666669</v>
      </c>
      <c r="AC205" s="3" t="s">
        <v>7</v>
      </c>
      <c r="AD205" s="4"/>
      <c r="AE205" s="4"/>
      <c r="AF205" s="4">
        <v>4</v>
      </c>
      <c r="AG205" s="4">
        <v>10</v>
      </c>
      <c r="AH205" s="11">
        <f t="shared" si="425"/>
        <v>14</v>
      </c>
      <c r="AI205" s="11">
        <f t="shared" si="426"/>
        <v>1.1666666666666667</v>
      </c>
      <c r="AJ205" s="17" t="s">
        <v>7</v>
      </c>
      <c r="AK205" s="15">
        <f t="shared" si="427"/>
        <v>4</v>
      </c>
      <c r="AL205" s="10">
        <f t="shared" si="428"/>
        <v>0.66666666666666663</v>
      </c>
      <c r="AM205" s="15">
        <f t="shared" si="429"/>
        <v>0</v>
      </c>
      <c r="AN205" s="10">
        <f t="shared" si="430"/>
        <v>0</v>
      </c>
      <c r="AO205" s="15">
        <f t="shared" si="431"/>
        <v>6</v>
      </c>
      <c r="AP205" s="10">
        <f t="shared" si="432"/>
        <v>1</v>
      </c>
      <c r="AQ205" s="15">
        <f t="shared" si="433"/>
        <v>26</v>
      </c>
      <c r="AR205" s="10">
        <f t="shared" si="434"/>
        <v>4.333333333333333</v>
      </c>
      <c r="AS205" s="10">
        <f t="shared" si="435"/>
        <v>36</v>
      </c>
    </row>
    <row r="206" spans="1:45" hidden="1">
      <c r="A206" s="3" t="s">
        <v>25</v>
      </c>
      <c r="B206" s="4">
        <v>1</v>
      </c>
      <c r="C206" s="4"/>
      <c r="D206" s="4"/>
      <c r="E206" s="4">
        <v>4</v>
      </c>
      <c r="F206" s="11">
        <f t="shared" si="417"/>
        <v>5</v>
      </c>
      <c r="G206" s="11">
        <f t="shared" si="418"/>
        <v>0.41666666666666669</v>
      </c>
      <c r="H206" s="3" t="s">
        <v>25</v>
      </c>
      <c r="I206" s="4">
        <v>1</v>
      </c>
      <c r="J206" s="4"/>
      <c r="K206" s="4"/>
      <c r="L206" s="4">
        <v>4</v>
      </c>
      <c r="M206" s="11">
        <f t="shared" si="419"/>
        <v>5</v>
      </c>
      <c r="N206" s="11">
        <f t="shared" si="420"/>
        <v>0.41666666666666669</v>
      </c>
      <c r="O206" s="3" t="s">
        <v>25</v>
      </c>
      <c r="P206" s="4">
        <v>1</v>
      </c>
      <c r="Q206" s="4"/>
      <c r="R206" s="4"/>
      <c r="S206" s="4">
        <v>4</v>
      </c>
      <c r="T206" s="11">
        <f t="shared" si="421"/>
        <v>5</v>
      </c>
      <c r="U206" s="11">
        <f t="shared" si="422"/>
        <v>0.41666666666666669</v>
      </c>
      <c r="V206" s="3" t="s">
        <v>25</v>
      </c>
      <c r="W206" s="4">
        <v>1</v>
      </c>
      <c r="X206" s="4"/>
      <c r="Y206" s="4"/>
      <c r="Z206" s="4">
        <v>4</v>
      </c>
      <c r="AA206" s="11">
        <f t="shared" si="423"/>
        <v>5</v>
      </c>
      <c r="AB206" s="11">
        <f t="shared" si="424"/>
        <v>0.41666666666666669</v>
      </c>
      <c r="AC206" s="3" t="s">
        <v>25</v>
      </c>
      <c r="AD206" s="4"/>
      <c r="AE206" s="4"/>
      <c r="AF206" s="4"/>
      <c r="AG206" s="4">
        <v>12</v>
      </c>
      <c r="AH206" s="11">
        <f t="shared" si="425"/>
        <v>12</v>
      </c>
      <c r="AI206" s="11">
        <f t="shared" si="426"/>
        <v>1</v>
      </c>
      <c r="AJ206" s="17" t="s">
        <v>25</v>
      </c>
      <c r="AK206" s="15">
        <f t="shared" si="427"/>
        <v>4</v>
      </c>
      <c r="AL206" s="10">
        <f t="shared" si="428"/>
        <v>0.66666666666666663</v>
      </c>
      <c r="AM206" s="15">
        <f t="shared" si="429"/>
        <v>0</v>
      </c>
      <c r="AN206" s="10">
        <f t="shared" si="430"/>
        <v>0</v>
      </c>
      <c r="AO206" s="15">
        <f t="shared" si="431"/>
        <v>0</v>
      </c>
      <c r="AP206" s="10">
        <f t="shared" si="432"/>
        <v>0</v>
      </c>
      <c r="AQ206" s="15">
        <f t="shared" si="433"/>
        <v>28</v>
      </c>
      <c r="AR206" s="10">
        <f t="shared" si="434"/>
        <v>4.666666666666667</v>
      </c>
      <c r="AS206" s="10">
        <f t="shared" si="435"/>
        <v>32</v>
      </c>
    </row>
    <row r="207" spans="1:45" hidden="1">
      <c r="A207" s="3" t="s">
        <v>26</v>
      </c>
      <c r="B207" s="4"/>
      <c r="C207" s="4"/>
      <c r="D207" s="4"/>
      <c r="E207" s="4"/>
      <c r="F207" s="11">
        <f t="shared" si="417"/>
        <v>0</v>
      </c>
      <c r="G207" s="11">
        <f t="shared" si="418"/>
        <v>0</v>
      </c>
      <c r="H207" s="3" t="s">
        <v>26</v>
      </c>
      <c r="I207" s="4"/>
      <c r="J207" s="4"/>
      <c r="K207" s="4"/>
      <c r="L207" s="4">
        <v>4</v>
      </c>
      <c r="M207" s="11">
        <f t="shared" si="419"/>
        <v>4</v>
      </c>
      <c r="N207" s="11">
        <f t="shared" si="420"/>
        <v>0.33333333333333331</v>
      </c>
      <c r="O207" s="3" t="s">
        <v>26</v>
      </c>
      <c r="P207" s="4"/>
      <c r="Q207" s="4"/>
      <c r="R207" s="4"/>
      <c r="S207" s="4">
        <v>4</v>
      </c>
      <c r="T207" s="11">
        <f t="shared" si="421"/>
        <v>4</v>
      </c>
      <c r="U207" s="11">
        <f t="shared" si="422"/>
        <v>0.33333333333333331</v>
      </c>
      <c r="V207" s="3" t="s">
        <v>26</v>
      </c>
      <c r="W207" s="4"/>
      <c r="X207" s="4"/>
      <c r="Y207" s="4"/>
      <c r="Z207" s="4">
        <v>4</v>
      </c>
      <c r="AA207" s="11">
        <f t="shared" si="423"/>
        <v>4</v>
      </c>
      <c r="AB207" s="11">
        <f t="shared" si="424"/>
        <v>0.33333333333333331</v>
      </c>
      <c r="AC207" s="3" t="s">
        <v>26</v>
      </c>
      <c r="AD207" s="4"/>
      <c r="AE207" s="4"/>
      <c r="AF207" s="4"/>
      <c r="AG207" s="4">
        <v>5</v>
      </c>
      <c r="AH207" s="11">
        <f t="shared" si="425"/>
        <v>5</v>
      </c>
      <c r="AI207" s="11">
        <f t="shared" si="426"/>
        <v>0.41666666666666669</v>
      </c>
      <c r="AJ207" s="17" t="s">
        <v>26</v>
      </c>
      <c r="AK207" s="15">
        <f t="shared" si="427"/>
        <v>0</v>
      </c>
      <c r="AL207" s="10">
        <f t="shared" si="428"/>
        <v>0</v>
      </c>
      <c r="AM207" s="15">
        <f t="shared" si="429"/>
        <v>0</v>
      </c>
      <c r="AN207" s="10">
        <f t="shared" si="430"/>
        <v>0</v>
      </c>
      <c r="AO207" s="15">
        <f t="shared" si="431"/>
        <v>0</v>
      </c>
      <c r="AP207" s="10">
        <f t="shared" si="432"/>
        <v>0</v>
      </c>
      <c r="AQ207" s="15">
        <f t="shared" si="433"/>
        <v>17</v>
      </c>
      <c r="AR207" s="10">
        <f t="shared" si="434"/>
        <v>2.8333333333333335</v>
      </c>
      <c r="AS207" s="10">
        <f t="shared" si="435"/>
        <v>17</v>
      </c>
    </row>
    <row r="208" spans="1:45" hidden="1">
      <c r="A208" s="3" t="s">
        <v>27</v>
      </c>
      <c r="B208" s="4">
        <v>1</v>
      </c>
      <c r="C208" s="4"/>
      <c r="D208" s="4"/>
      <c r="E208" s="4">
        <v>4</v>
      </c>
      <c r="F208" s="11">
        <f t="shared" si="417"/>
        <v>5</v>
      </c>
      <c r="G208" s="11">
        <f t="shared" si="418"/>
        <v>0.41666666666666669</v>
      </c>
      <c r="H208" s="3" t="s">
        <v>27</v>
      </c>
      <c r="I208" s="4">
        <v>1</v>
      </c>
      <c r="J208" s="4"/>
      <c r="K208" s="4"/>
      <c r="L208" s="4">
        <v>4</v>
      </c>
      <c r="M208" s="11">
        <f t="shared" si="419"/>
        <v>5</v>
      </c>
      <c r="N208" s="11">
        <f t="shared" si="420"/>
        <v>0.41666666666666669</v>
      </c>
      <c r="O208" s="3" t="s">
        <v>27</v>
      </c>
      <c r="P208" s="4">
        <v>1</v>
      </c>
      <c r="Q208" s="4"/>
      <c r="R208" s="4"/>
      <c r="S208" s="4">
        <v>4</v>
      </c>
      <c r="T208" s="11">
        <f t="shared" si="421"/>
        <v>5</v>
      </c>
      <c r="U208" s="11">
        <f t="shared" si="422"/>
        <v>0.41666666666666669</v>
      </c>
      <c r="V208" s="3" t="s">
        <v>27</v>
      </c>
      <c r="W208" s="4">
        <v>1</v>
      </c>
      <c r="X208" s="4"/>
      <c r="Y208" s="4"/>
      <c r="Z208" s="4">
        <v>4</v>
      </c>
      <c r="AA208" s="11">
        <f t="shared" si="423"/>
        <v>5</v>
      </c>
      <c r="AB208" s="11">
        <f t="shared" si="424"/>
        <v>0.41666666666666669</v>
      </c>
      <c r="AC208" s="3" t="s">
        <v>27</v>
      </c>
      <c r="AD208" s="4"/>
      <c r="AE208" s="4"/>
      <c r="AF208" s="4"/>
      <c r="AG208" s="4">
        <v>10</v>
      </c>
      <c r="AH208" s="11">
        <f t="shared" si="425"/>
        <v>10</v>
      </c>
      <c r="AI208" s="11">
        <f t="shared" si="426"/>
        <v>0.83333333333333337</v>
      </c>
      <c r="AJ208" s="17" t="s">
        <v>27</v>
      </c>
      <c r="AK208" s="15">
        <f t="shared" si="427"/>
        <v>4</v>
      </c>
      <c r="AL208" s="10">
        <f t="shared" si="428"/>
        <v>0.66666666666666663</v>
      </c>
      <c r="AM208" s="15">
        <f t="shared" si="429"/>
        <v>0</v>
      </c>
      <c r="AN208" s="10">
        <f t="shared" si="430"/>
        <v>0</v>
      </c>
      <c r="AO208" s="15">
        <f t="shared" si="431"/>
        <v>0</v>
      </c>
      <c r="AP208" s="10">
        <f t="shared" si="432"/>
        <v>0</v>
      </c>
      <c r="AQ208" s="15">
        <f t="shared" si="433"/>
        <v>26</v>
      </c>
      <c r="AR208" s="10">
        <f t="shared" si="434"/>
        <v>4.333333333333333</v>
      </c>
      <c r="AS208" s="10">
        <f t="shared" si="435"/>
        <v>30</v>
      </c>
    </row>
    <row r="209" spans="1:45" hidden="1">
      <c r="A209" s="3" t="s">
        <v>40</v>
      </c>
      <c r="B209" s="4"/>
      <c r="C209" s="4"/>
      <c r="D209" s="4"/>
      <c r="E209" s="4"/>
      <c r="F209" s="11">
        <f t="shared" si="417"/>
        <v>0</v>
      </c>
      <c r="G209" s="11">
        <f t="shared" si="418"/>
        <v>0</v>
      </c>
      <c r="H209" s="3" t="s">
        <v>40</v>
      </c>
      <c r="I209" s="4"/>
      <c r="J209" s="4"/>
      <c r="K209" s="4"/>
      <c r="L209" s="4"/>
      <c r="M209" s="11">
        <f t="shared" si="419"/>
        <v>0</v>
      </c>
      <c r="N209" s="11">
        <f t="shared" si="420"/>
        <v>0</v>
      </c>
      <c r="O209" s="3" t="s">
        <v>40</v>
      </c>
      <c r="P209" s="4"/>
      <c r="Q209" s="4"/>
      <c r="R209" s="4"/>
      <c r="S209" s="4"/>
      <c r="T209" s="11">
        <f t="shared" si="421"/>
        <v>0</v>
      </c>
      <c r="U209" s="11">
        <f t="shared" si="422"/>
        <v>0</v>
      </c>
      <c r="V209" s="3" t="s">
        <v>40</v>
      </c>
      <c r="W209" s="4"/>
      <c r="X209" s="4"/>
      <c r="Y209" s="4"/>
      <c r="Z209" s="4">
        <v>4</v>
      </c>
      <c r="AA209" s="11">
        <f t="shared" si="423"/>
        <v>4</v>
      </c>
      <c r="AB209" s="11">
        <f t="shared" si="424"/>
        <v>0.33333333333333331</v>
      </c>
      <c r="AC209" s="3" t="s">
        <v>40</v>
      </c>
      <c r="AD209" s="4"/>
      <c r="AE209" s="4"/>
      <c r="AF209" s="4"/>
      <c r="AG209" s="4">
        <v>5</v>
      </c>
      <c r="AH209" s="11">
        <f t="shared" si="425"/>
        <v>5</v>
      </c>
      <c r="AI209" s="11">
        <f t="shared" si="426"/>
        <v>0.41666666666666669</v>
      </c>
      <c r="AJ209" s="17" t="s">
        <v>40</v>
      </c>
      <c r="AK209" s="15">
        <f t="shared" si="427"/>
        <v>0</v>
      </c>
      <c r="AL209" s="10">
        <f t="shared" si="428"/>
        <v>0</v>
      </c>
      <c r="AM209" s="15">
        <f t="shared" si="429"/>
        <v>0</v>
      </c>
      <c r="AN209" s="10">
        <f t="shared" si="430"/>
        <v>0</v>
      </c>
      <c r="AO209" s="15">
        <f t="shared" si="431"/>
        <v>0</v>
      </c>
      <c r="AP209" s="10">
        <f t="shared" si="432"/>
        <v>0</v>
      </c>
      <c r="AQ209" s="15">
        <f t="shared" si="433"/>
        <v>9</v>
      </c>
      <c r="AR209" s="10">
        <f t="shared" si="434"/>
        <v>1.5</v>
      </c>
      <c r="AS209" s="10">
        <f t="shared" si="435"/>
        <v>9</v>
      </c>
    </row>
    <row r="210" spans="1:45" hidden="1">
      <c r="A210" s="3" t="s">
        <v>38</v>
      </c>
      <c r="B210" s="4"/>
      <c r="C210" s="4"/>
      <c r="D210" s="4"/>
      <c r="E210" s="4"/>
      <c r="F210" s="11">
        <f t="shared" si="417"/>
        <v>0</v>
      </c>
      <c r="G210" s="11">
        <f t="shared" si="418"/>
        <v>0</v>
      </c>
      <c r="H210" s="3" t="s">
        <v>38</v>
      </c>
      <c r="I210" s="4"/>
      <c r="J210" s="4"/>
      <c r="K210" s="4"/>
      <c r="L210" s="4"/>
      <c r="M210" s="11">
        <f t="shared" si="419"/>
        <v>0</v>
      </c>
      <c r="N210" s="11">
        <f t="shared" si="420"/>
        <v>0</v>
      </c>
      <c r="O210" s="3" t="s">
        <v>38</v>
      </c>
      <c r="P210" s="4">
        <v>1</v>
      </c>
      <c r="Q210" s="4"/>
      <c r="R210" s="4"/>
      <c r="S210" s="4">
        <v>4</v>
      </c>
      <c r="T210" s="11">
        <f t="shared" si="421"/>
        <v>5</v>
      </c>
      <c r="U210" s="11">
        <f t="shared" si="422"/>
        <v>0.41666666666666669</v>
      </c>
      <c r="V210" s="3" t="s">
        <v>38</v>
      </c>
      <c r="W210" s="4">
        <v>1</v>
      </c>
      <c r="X210" s="4"/>
      <c r="Y210" s="4"/>
      <c r="Z210" s="4">
        <v>4</v>
      </c>
      <c r="AA210" s="11">
        <f t="shared" si="423"/>
        <v>5</v>
      </c>
      <c r="AB210" s="11">
        <f t="shared" si="424"/>
        <v>0.41666666666666669</v>
      </c>
      <c r="AC210" s="3" t="s">
        <v>38</v>
      </c>
      <c r="AD210" s="4"/>
      <c r="AE210" s="4"/>
      <c r="AF210" s="4"/>
      <c r="AG210" s="4">
        <v>5</v>
      </c>
      <c r="AH210" s="11">
        <f t="shared" si="425"/>
        <v>5</v>
      </c>
      <c r="AI210" s="11">
        <f t="shared" si="426"/>
        <v>0.41666666666666669</v>
      </c>
      <c r="AJ210" s="17" t="s">
        <v>38</v>
      </c>
      <c r="AK210" s="15">
        <f t="shared" si="427"/>
        <v>2</v>
      </c>
      <c r="AL210" s="10">
        <f t="shared" si="428"/>
        <v>0.33333333333333331</v>
      </c>
      <c r="AM210" s="15">
        <f t="shared" si="429"/>
        <v>0</v>
      </c>
      <c r="AN210" s="10">
        <f t="shared" si="430"/>
        <v>0</v>
      </c>
      <c r="AO210" s="15">
        <f t="shared" si="431"/>
        <v>0</v>
      </c>
      <c r="AP210" s="10">
        <f t="shared" si="432"/>
        <v>0</v>
      </c>
      <c r="AQ210" s="15">
        <f t="shared" si="433"/>
        <v>13</v>
      </c>
      <c r="AR210" s="10">
        <f t="shared" si="434"/>
        <v>2.1666666666666665</v>
      </c>
      <c r="AS210" s="10">
        <f t="shared" si="435"/>
        <v>15</v>
      </c>
    </row>
    <row r="211" spans="1:45" ht="24" hidden="1">
      <c r="A211" s="3" t="s">
        <v>41</v>
      </c>
      <c r="B211" s="4"/>
      <c r="C211" s="4"/>
      <c r="D211" s="4"/>
      <c r="E211" s="4">
        <v>4</v>
      </c>
      <c r="F211" s="11">
        <f t="shared" si="417"/>
        <v>4</v>
      </c>
      <c r="G211" s="11">
        <f t="shared" si="418"/>
        <v>0.33333333333333331</v>
      </c>
      <c r="H211" s="3" t="s">
        <v>41</v>
      </c>
      <c r="I211" s="4"/>
      <c r="J211" s="4"/>
      <c r="K211" s="4"/>
      <c r="L211" s="4">
        <v>4</v>
      </c>
      <c r="M211" s="11">
        <f t="shared" si="419"/>
        <v>4</v>
      </c>
      <c r="N211" s="11">
        <f t="shared" si="420"/>
        <v>0.33333333333333331</v>
      </c>
      <c r="O211" s="3" t="s">
        <v>41</v>
      </c>
      <c r="P211" s="4"/>
      <c r="Q211" s="4"/>
      <c r="R211" s="4"/>
      <c r="S211" s="4">
        <v>4</v>
      </c>
      <c r="T211" s="11">
        <f t="shared" si="421"/>
        <v>4</v>
      </c>
      <c r="U211" s="11">
        <f t="shared" si="422"/>
        <v>0.33333333333333331</v>
      </c>
      <c r="V211" s="3" t="s">
        <v>41</v>
      </c>
      <c r="W211" s="4"/>
      <c r="X211" s="4"/>
      <c r="Y211" s="4"/>
      <c r="Z211" s="4">
        <v>4</v>
      </c>
      <c r="AA211" s="11">
        <f t="shared" si="423"/>
        <v>4</v>
      </c>
      <c r="AB211" s="11">
        <f t="shared" si="424"/>
        <v>0.33333333333333331</v>
      </c>
      <c r="AC211" s="3" t="s">
        <v>41</v>
      </c>
      <c r="AD211" s="4"/>
      <c r="AE211" s="4"/>
      <c r="AF211" s="4"/>
      <c r="AG211" s="4">
        <v>5</v>
      </c>
      <c r="AH211" s="11">
        <f t="shared" si="425"/>
        <v>5</v>
      </c>
      <c r="AI211" s="11">
        <f t="shared" si="426"/>
        <v>0.41666666666666669</v>
      </c>
      <c r="AJ211" s="17" t="s">
        <v>41</v>
      </c>
      <c r="AK211" s="15">
        <f t="shared" si="427"/>
        <v>0</v>
      </c>
      <c r="AL211" s="10">
        <f t="shared" si="428"/>
        <v>0</v>
      </c>
      <c r="AM211" s="15">
        <f t="shared" si="429"/>
        <v>0</v>
      </c>
      <c r="AN211" s="10">
        <f t="shared" si="430"/>
        <v>0</v>
      </c>
      <c r="AO211" s="15">
        <f t="shared" si="431"/>
        <v>0</v>
      </c>
      <c r="AP211" s="10">
        <f t="shared" si="432"/>
        <v>0</v>
      </c>
      <c r="AQ211" s="15">
        <f t="shared" si="433"/>
        <v>21</v>
      </c>
      <c r="AR211" s="10">
        <f t="shared" si="434"/>
        <v>3.5</v>
      </c>
      <c r="AS211" s="10">
        <f t="shared" si="435"/>
        <v>21</v>
      </c>
    </row>
    <row r="212" spans="1:45" hidden="1">
      <c r="A212" s="3" t="s">
        <v>37</v>
      </c>
      <c r="B212" s="4"/>
      <c r="C212" s="4"/>
      <c r="D212" s="4"/>
      <c r="E212" s="4"/>
      <c r="F212" s="11">
        <f t="shared" si="417"/>
        <v>0</v>
      </c>
      <c r="G212" s="11">
        <f t="shared" si="418"/>
        <v>0</v>
      </c>
      <c r="H212" s="3" t="s">
        <v>37</v>
      </c>
      <c r="I212" s="4"/>
      <c r="J212" s="4"/>
      <c r="K212" s="4"/>
      <c r="L212" s="4"/>
      <c r="M212" s="11">
        <f t="shared" si="419"/>
        <v>0</v>
      </c>
      <c r="N212" s="11">
        <f t="shared" si="420"/>
        <v>0</v>
      </c>
      <c r="O212" s="3" t="s">
        <v>37</v>
      </c>
      <c r="P212" s="4"/>
      <c r="Q212" s="4"/>
      <c r="R212" s="4"/>
      <c r="S212" s="4"/>
      <c r="T212" s="11">
        <f t="shared" si="421"/>
        <v>0</v>
      </c>
      <c r="U212" s="11">
        <f t="shared" si="422"/>
        <v>0</v>
      </c>
      <c r="V212" s="3" t="s">
        <v>37</v>
      </c>
      <c r="W212" s="4">
        <v>1</v>
      </c>
      <c r="X212" s="4"/>
      <c r="Y212" s="4"/>
      <c r="Z212" s="4">
        <v>4</v>
      </c>
      <c r="AA212" s="11">
        <f t="shared" si="423"/>
        <v>5</v>
      </c>
      <c r="AB212" s="11">
        <f t="shared" si="424"/>
        <v>0.41666666666666669</v>
      </c>
      <c r="AC212" s="3" t="s">
        <v>37</v>
      </c>
      <c r="AD212" s="4"/>
      <c r="AE212" s="4"/>
      <c r="AF212" s="4"/>
      <c r="AG212" s="4">
        <v>5</v>
      </c>
      <c r="AH212" s="11">
        <f t="shared" si="425"/>
        <v>5</v>
      </c>
      <c r="AI212" s="11">
        <f t="shared" si="426"/>
        <v>0.41666666666666669</v>
      </c>
      <c r="AJ212" s="17" t="s">
        <v>37</v>
      </c>
      <c r="AK212" s="15">
        <f t="shared" si="427"/>
        <v>1</v>
      </c>
      <c r="AL212" s="10">
        <f t="shared" si="428"/>
        <v>0.16666666666666666</v>
      </c>
      <c r="AM212" s="15">
        <f t="shared" si="429"/>
        <v>0</v>
      </c>
      <c r="AN212" s="10">
        <f t="shared" si="430"/>
        <v>0</v>
      </c>
      <c r="AO212" s="15">
        <f t="shared" si="431"/>
        <v>0</v>
      </c>
      <c r="AP212" s="10">
        <f t="shared" si="432"/>
        <v>0</v>
      </c>
      <c r="AQ212" s="15">
        <f t="shared" si="433"/>
        <v>9</v>
      </c>
      <c r="AR212" s="10">
        <f t="shared" si="434"/>
        <v>1.5</v>
      </c>
      <c r="AS212" s="10">
        <f t="shared" si="435"/>
        <v>10</v>
      </c>
    </row>
    <row r="213" spans="1:45" ht="36" hidden="1">
      <c r="A213" s="3" t="s">
        <v>44</v>
      </c>
      <c r="B213" s="4"/>
      <c r="C213" s="4"/>
      <c r="D213" s="4">
        <v>2</v>
      </c>
      <c r="E213" s="4">
        <v>4</v>
      </c>
      <c r="F213" s="11">
        <f t="shared" si="417"/>
        <v>6</v>
      </c>
      <c r="G213" s="11">
        <f t="shared" si="418"/>
        <v>0.5</v>
      </c>
      <c r="H213" s="3" t="s">
        <v>44</v>
      </c>
      <c r="I213" s="4"/>
      <c r="J213" s="4"/>
      <c r="K213" s="4"/>
      <c r="L213" s="4">
        <v>4</v>
      </c>
      <c r="M213" s="11">
        <f t="shared" si="419"/>
        <v>4</v>
      </c>
      <c r="N213" s="11">
        <f t="shared" si="420"/>
        <v>0.33333333333333331</v>
      </c>
      <c r="O213" s="3" t="s">
        <v>44</v>
      </c>
      <c r="P213" s="4"/>
      <c r="Q213" s="4"/>
      <c r="R213" s="4"/>
      <c r="S213" s="4">
        <v>4</v>
      </c>
      <c r="T213" s="11">
        <f t="shared" si="421"/>
        <v>4</v>
      </c>
      <c r="U213" s="11">
        <f t="shared" si="422"/>
        <v>0.33333333333333331</v>
      </c>
      <c r="V213" s="3" t="s">
        <v>44</v>
      </c>
      <c r="W213" s="4"/>
      <c r="X213" s="4"/>
      <c r="Y213" s="4">
        <v>2</v>
      </c>
      <c r="Z213" s="4">
        <v>4</v>
      </c>
      <c r="AA213" s="11">
        <f t="shared" si="423"/>
        <v>6</v>
      </c>
      <c r="AB213" s="11">
        <f t="shared" si="424"/>
        <v>0.5</v>
      </c>
      <c r="AC213" s="3" t="s">
        <v>44</v>
      </c>
      <c r="AD213" s="4"/>
      <c r="AE213" s="4">
        <v>1</v>
      </c>
      <c r="AF213" s="4">
        <v>2</v>
      </c>
      <c r="AG213" s="4">
        <v>4</v>
      </c>
      <c r="AH213" s="11">
        <f t="shared" si="425"/>
        <v>7</v>
      </c>
      <c r="AI213" s="11">
        <f t="shared" si="426"/>
        <v>0.58333333333333337</v>
      </c>
      <c r="AJ213" s="17" t="s">
        <v>44</v>
      </c>
      <c r="AK213" s="15">
        <f t="shared" si="427"/>
        <v>0</v>
      </c>
      <c r="AL213" s="10">
        <f t="shared" si="428"/>
        <v>0</v>
      </c>
      <c r="AM213" s="15">
        <f t="shared" si="429"/>
        <v>1</v>
      </c>
      <c r="AN213" s="10">
        <f t="shared" si="430"/>
        <v>0.16666666666666666</v>
      </c>
      <c r="AO213" s="15">
        <f t="shared" si="431"/>
        <v>6</v>
      </c>
      <c r="AP213" s="10">
        <f t="shared" si="432"/>
        <v>1</v>
      </c>
      <c r="AQ213" s="15">
        <f t="shared" si="433"/>
        <v>20</v>
      </c>
      <c r="AR213" s="10">
        <f t="shared" si="434"/>
        <v>3.3333333333333335</v>
      </c>
      <c r="AS213" s="10">
        <f t="shared" si="435"/>
        <v>27</v>
      </c>
    </row>
    <row r="214" spans="1:45" hidden="1">
      <c r="A214" s="13" t="s">
        <v>17</v>
      </c>
      <c r="B214" s="14">
        <f>B202+B203+B204+B205+B206+B207+B208+B209+B210+B211+B212+B213</f>
        <v>4</v>
      </c>
      <c r="C214" s="14">
        <f t="shared" ref="C214:E214" si="436">C202+C203+C204+C205+C206+C207+C208+C209+C210+C211+C212+C213</f>
        <v>0</v>
      </c>
      <c r="D214" s="14">
        <f t="shared" si="436"/>
        <v>6</v>
      </c>
      <c r="E214" s="14">
        <f t="shared" si="436"/>
        <v>28</v>
      </c>
      <c r="F214" s="14">
        <f>F202+F203+F204+F205+F206+F207+F208+F209+F210+F211+F212+F213</f>
        <v>38</v>
      </c>
      <c r="G214" s="11">
        <f t="shared" si="418"/>
        <v>3.1666666666666665</v>
      </c>
      <c r="H214" s="13" t="s">
        <v>17</v>
      </c>
      <c r="I214" s="14">
        <f>I202+I203+I204+I205+I206+I207+I208+I209+I210+I211+I212+I213</f>
        <v>4</v>
      </c>
      <c r="J214" s="14">
        <f t="shared" ref="J214:L214" si="437">J202+J203+J204+J205+J206+J207+J208+J209+J210+J211+J212+J213</f>
        <v>0</v>
      </c>
      <c r="K214" s="14">
        <f t="shared" si="437"/>
        <v>2</v>
      </c>
      <c r="L214" s="14">
        <f t="shared" si="437"/>
        <v>32</v>
      </c>
      <c r="M214" s="14">
        <f>M202+M203+M204+M205+M206+M207+M208+M209+M210+M211+M212+M213</f>
        <v>38</v>
      </c>
      <c r="N214" s="11">
        <f t="shared" si="420"/>
        <v>3.1666666666666665</v>
      </c>
      <c r="O214" s="13" t="s">
        <v>17</v>
      </c>
      <c r="P214" s="14">
        <f>P202+P203+P204+P205+P206+P207+P208+P209+P210+P211+P212+P213</f>
        <v>5</v>
      </c>
      <c r="Q214" s="14">
        <f t="shared" ref="Q214:S214" si="438">Q202+Q203+Q204+Q205+Q206+Q207+Q208+Q209+Q210+Q211+Q212+Q213</f>
        <v>0</v>
      </c>
      <c r="R214" s="14">
        <f t="shared" si="438"/>
        <v>0</v>
      </c>
      <c r="S214" s="14">
        <f t="shared" si="438"/>
        <v>36</v>
      </c>
      <c r="T214" s="14">
        <f>T202+T203+T204+T205+T206+T207+T208+T209+T210+T211+T212+T213</f>
        <v>41</v>
      </c>
      <c r="U214" s="11">
        <f t="shared" si="422"/>
        <v>3.4166666666666665</v>
      </c>
      <c r="V214" s="13" t="s">
        <v>17</v>
      </c>
      <c r="W214" s="14">
        <f>W202+W203+W204+W205+W206+W207+W208+W209+W210+W211+W212+W213</f>
        <v>6</v>
      </c>
      <c r="X214" s="14">
        <f t="shared" ref="X214:Z214" si="439">X202+X203+X204+X205+X206+X207+X208+X209+X210+X211+X212+X213</f>
        <v>0</v>
      </c>
      <c r="Y214" s="14">
        <f t="shared" si="439"/>
        <v>2</v>
      </c>
      <c r="Z214" s="14">
        <f t="shared" si="439"/>
        <v>44</v>
      </c>
      <c r="AA214" s="14">
        <f>AA202+AA203+AA204+AA205+AA206+AA207+AA208+AA209+AA210+AA211+AA212+AA213</f>
        <v>52</v>
      </c>
      <c r="AB214" s="11">
        <f t="shared" si="424"/>
        <v>4.333333333333333</v>
      </c>
      <c r="AC214" s="13" t="s">
        <v>17</v>
      </c>
      <c r="AD214" s="14">
        <f>AD202+AD203+AD204+AD205+AD206+AD207+AD208+AD209+AD210+AD211+AD212+AD213</f>
        <v>1</v>
      </c>
      <c r="AE214" s="14">
        <f t="shared" ref="AE214:AG214" si="440">AE202+AE203+AE204+AE205+AE206+AE207+AE208+AE209+AE210+AE211+AE212+AE213</f>
        <v>1</v>
      </c>
      <c r="AF214" s="14">
        <f t="shared" si="440"/>
        <v>10</v>
      </c>
      <c r="AG214" s="14">
        <f t="shared" si="440"/>
        <v>73</v>
      </c>
      <c r="AH214" s="14">
        <f>AH202+AH203+AH204+AH205+AH206+AH207+AH208+AH209+AH210+AH211+AH212+AH213</f>
        <v>85</v>
      </c>
      <c r="AI214" s="11">
        <f t="shared" si="426"/>
        <v>7.083333333333333</v>
      </c>
      <c r="AJ214" s="17" t="s">
        <v>17</v>
      </c>
      <c r="AK214" s="15">
        <f>AK202+AK203+AK204+AK205+AK206+AK207+AK208+AK209+AK210+AK211+AK212+AK213</f>
        <v>20</v>
      </c>
      <c r="AL214" s="10"/>
      <c r="AM214" s="15">
        <f>AM202+AM203+AM204+AM205+AM206+AM207+AM208+AM209+AM210+AM211+AM212+AM213</f>
        <v>1</v>
      </c>
      <c r="AN214" s="10"/>
      <c r="AO214" s="15">
        <f t="shared" ref="AO214" si="441">AO202+AO203+AO204+AO205+AO206+AO207+AO208+AO209+AO210+AO211+AO212+AO213</f>
        <v>20</v>
      </c>
      <c r="AP214" s="10"/>
      <c r="AQ214" s="15">
        <f t="shared" ref="AQ214" si="442">AQ202+AQ203+AQ204+AQ205+AQ206+AQ207+AQ208+AQ209+AQ210+AQ211+AQ212+AQ213</f>
        <v>213</v>
      </c>
      <c r="AR214" s="10"/>
      <c r="AS214" s="10">
        <f>AS202+AS203+AS204+AS205+AS206+AS207+AS208+AS209+AS210+AS211+AS212+AS213</f>
        <v>254</v>
      </c>
    </row>
    <row r="215" spans="1:45" ht="18.75" hidden="1">
      <c r="A215" s="34" t="s">
        <v>65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5"/>
    </row>
    <row r="216" spans="1:45" hidden="1">
      <c r="A216" s="3" t="s">
        <v>5</v>
      </c>
      <c r="B216" s="4">
        <v>1</v>
      </c>
      <c r="C216" s="4"/>
      <c r="D216" s="4"/>
      <c r="E216" s="4">
        <v>5</v>
      </c>
      <c r="F216" s="11">
        <f>B216+C216+D216+E216</f>
        <v>6</v>
      </c>
      <c r="G216" s="11">
        <f>F216/12</f>
        <v>0.5</v>
      </c>
      <c r="H216" s="3" t="s">
        <v>5</v>
      </c>
      <c r="I216" s="4">
        <v>1</v>
      </c>
      <c r="J216" s="4"/>
      <c r="K216" s="4"/>
      <c r="L216" s="4">
        <v>5</v>
      </c>
      <c r="M216" s="11">
        <f>I216+J216+K216+L216</f>
        <v>6</v>
      </c>
      <c r="N216" s="11">
        <f>M216/12</f>
        <v>0.5</v>
      </c>
      <c r="O216" s="3" t="s">
        <v>5</v>
      </c>
      <c r="P216" s="4">
        <v>1</v>
      </c>
      <c r="Q216" s="4"/>
      <c r="R216" s="4"/>
      <c r="S216" s="4">
        <v>5</v>
      </c>
      <c r="T216" s="11">
        <f>P216+Q216+R216+S216</f>
        <v>6</v>
      </c>
      <c r="U216" s="11">
        <f>T216/12</f>
        <v>0.5</v>
      </c>
      <c r="V216" s="3" t="s">
        <v>5</v>
      </c>
      <c r="W216" s="4">
        <v>1</v>
      </c>
      <c r="X216" s="4"/>
      <c r="Y216" s="4"/>
      <c r="Z216" s="4">
        <v>5</v>
      </c>
      <c r="AA216" s="11">
        <f>W216+X216+Y216+Z216</f>
        <v>6</v>
      </c>
      <c r="AB216" s="11">
        <f>AA216/12</f>
        <v>0.5</v>
      </c>
      <c r="AC216" s="3" t="s">
        <v>5</v>
      </c>
      <c r="AD216" s="4">
        <v>1</v>
      </c>
      <c r="AE216" s="4">
        <v>1</v>
      </c>
      <c r="AF216" s="4"/>
      <c r="AG216" s="4">
        <v>5</v>
      </c>
      <c r="AH216" s="11">
        <f>AD216+AE216+AF216+AG216</f>
        <v>7</v>
      </c>
      <c r="AI216" s="11">
        <f>AH216/12</f>
        <v>0.58333333333333337</v>
      </c>
      <c r="AJ216" s="17" t="s">
        <v>5</v>
      </c>
      <c r="AK216" s="15">
        <f>B216+I216+P216+W216+AD216</f>
        <v>5</v>
      </c>
      <c r="AL216" s="10">
        <f>AK216/6</f>
        <v>0.83333333333333337</v>
      </c>
      <c r="AM216" s="15">
        <f>C216+J216+Q216+X216+AE216</f>
        <v>1</v>
      </c>
      <c r="AN216" s="10">
        <f>AM216/6</f>
        <v>0.16666666666666666</v>
      </c>
      <c r="AO216" s="15">
        <f>D216+K216+R216+Y216+AF216</f>
        <v>0</v>
      </c>
      <c r="AP216" s="10">
        <f>AO216/6</f>
        <v>0</v>
      </c>
      <c r="AQ216" s="15">
        <f>E216+L216+S216+Z216+AG216</f>
        <v>25</v>
      </c>
      <c r="AR216" s="10">
        <f>AQ216/6</f>
        <v>4.166666666666667</v>
      </c>
      <c r="AS216" s="10">
        <f>AK216+AM216+AO216+AQ216</f>
        <v>31</v>
      </c>
    </row>
    <row r="217" spans="1:45" hidden="1">
      <c r="A217" s="3" t="s">
        <v>23</v>
      </c>
      <c r="B217" s="4"/>
      <c r="C217" s="4"/>
      <c r="D217" s="4"/>
      <c r="E217" s="4"/>
      <c r="F217" s="11">
        <f t="shared" ref="F217:F227" si="443">B217+C217+D217+E217</f>
        <v>0</v>
      </c>
      <c r="G217" s="11">
        <f t="shared" ref="G217:G228" si="444">F217/12</f>
        <v>0</v>
      </c>
      <c r="H217" s="3" t="s">
        <v>23</v>
      </c>
      <c r="I217" s="4"/>
      <c r="J217" s="4"/>
      <c r="K217" s="4"/>
      <c r="L217" s="4"/>
      <c r="M217" s="11">
        <f t="shared" ref="M217:M227" si="445">I217+J217+K217+L217</f>
        <v>0</v>
      </c>
      <c r="N217" s="11">
        <f t="shared" ref="N217:N228" si="446">M217/12</f>
        <v>0</v>
      </c>
      <c r="O217" s="3" t="s">
        <v>23</v>
      </c>
      <c r="P217" s="4"/>
      <c r="Q217" s="4"/>
      <c r="R217" s="4"/>
      <c r="S217" s="4"/>
      <c r="T217" s="11">
        <f t="shared" ref="T217:T227" si="447">P217+Q217+R217+S217</f>
        <v>0</v>
      </c>
      <c r="U217" s="11">
        <f t="shared" ref="U217:U228" si="448">T217/12</f>
        <v>0</v>
      </c>
      <c r="V217" s="3" t="s">
        <v>23</v>
      </c>
      <c r="W217" s="4"/>
      <c r="X217" s="4"/>
      <c r="Y217" s="4"/>
      <c r="Z217" s="4"/>
      <c r="AA217" s="11">
        <f t="shared" ref="AA217:AA227" si="449">W217+X217+Y217+Z217</f>
        <v>0</v>
      </c>
      <c r="AB217" s="11">
        <f t="shared" ref="AB217:AB228" si="450">AA217/12</f>
        <v>0</v>
      </c>
      <c r="AC217" s="3" t="s">
        <v>23</v>
      </c>
      <c r="AD217" s="4"/>
      <c r="AE217" s="4"/>
      <c r="AF217" s="4"/>
      <c r="AG217" s="4"/>
      <c r="AH217" s="11">
        <f t="shared" ref="AH217:AH227" si="451">AD217+AE217+AF217+AG217</f>
        <v>0</v>
      </c>
      <c r="AI217" s="11">
        <f t="shared" ref="AI217:AI228" si="452">AH217/12</f>
        <v>0</v>
      </c>
      <c r="AJ217" s="17" t="s">
        <v>23</v>
      </c>
      <c r="AK217" s="15">
        <f t="shared" ref="AK217:AK227" si="453">B217+I217+P217+W217+AD217</f>
        <v>0</v>
      </c>
      <c r="AL217" s="10">
        <f t="shared" ref="AL217:AL227" si="454">AK217/6</f>
        <v>0</v>
      </c>
      <c r="AM217" s="15">
        <f t="shared" ref="AM217:AM227" si="455">C217+J217+Q217+X217+AE217</f>
        <v>0</v>
      </c>
      <c r="AN217" s="10">
        <f t="shared" ref="AN217:AN227" si="456">AM217/6</f>
        <v>0</v>
      </c>
      <c r="AO217" s="15">
        <f t="shared" ref="AO217:AO227" si="457">D217+K217+R217+Y217+AF217</f>
        <v>0</v>
      </c>
      <c r="AP217" s="10">
        <f t="shared" ref="AP217:AP227" si="458">AO217/6</f>
        <v>0</v>
      </c>
      <c r="AQ217" s="15">
        <f t="shared" ref="AQ217:AQ227" si="459">E217+L217+S217+Z217+AG217</f>
        <v>0</v>
      </c>
      <c r="AR217" s="10">
        <f t="shared" ref="AR217:AR227" si="460">AQ217/6</f>
        <v>0</v>
      </c>
      <c r="AS217" s="10">
        <f t="shared" ref="AS217:AS227" si="461">AK217+AM217+AO217+AQ217</f>
        <v>0</v>
      </c>
    </row>
    <row r="218" spans="1:45" ht="48" hidden="1">
      <c r="A218" s="3" t="s">
        <v>24</v>
      </c>
      <c r="B218" s="4"/>
      <c r="C218" s="4"/>
      <c r="D218" s="4"/>
      <c r="E218" s="4">
        <v>4</v>
      </c>
      <c r="F218" s="11">
        <f t="shared" si="443"/>
        <v>4</v>
      </c>
      <c r="G218" s="11">
        <f t="shared" si="444"/>
        <v>0.33333333333333331</v>
      </c>
      <c r="H218" s="3" t="s">
        <v>24</v>
      </c>
      <c r="I218" s="4"/>
      <c r="J218" s="4"/>
      <c r="K218" s="4"/>
      <c r="L218" s="4">
        <v>4</v>
      </c>
      <c r="M218" s="11">
        <f t="shared" si="445"/>
        <v>4</v>
      </c>
      <c r="N218" s="11">
        <f t="shared" si="446"/>
        <v>0.33333333333333331</v>
      </c>
      <c r="O218" s="3" t="s">
        <v>24</v>
      </c>
      <c r="P218" s="4">
        <v>2</v>
      </c>
      <c r="Q218" s="4"/>
      <c r="R218" s="4"/>
      <c r="S218" s="4">
        <v>4</v>
      </c>
      <c r="T218" s="11">
        <f t="shared" si="447"/>
        <v>6</v>
      </c>
      <c r="U218" s="11">
        <f t="shared" si="448"/>
        <v>0.5</v>
      </c>
      <c r="V218" s="3" t="s">
        <v>24</v>
      </c>
      <c r="W218" s="4"/>
      <c r="X218" s="4"/>
      <c r="Y218" s="4"/>
      <c r="Z218" s="4">
        <v>4</v>
      </c>
      <c r="AA218" s="11">
        <f t="shared" si="449"/>
        <v>4</v>
      </c>
      <c r="AB218" s="11">
        <f t="shared" si="450"/>
        <v>0.33333333333333331</v>
      </c>
      <c r="AC218" s="3" t="s">
        <v>24</v>
      </c>
      <c r="AD218" s="4"/>
      <c r="AE218" s="4"/>
      <c r="AF218" s="4"/>
      <c r="AG218" s="4">
        <v>4</v>
      </c>
      <c r="AH218" s="11">
        <f t="shared" si="451"/>
        <v>4</v>
      </c>
      <c r="AI218" s="11">
        <f t="shared" si="452"/>
        <v>0.33333333333333331</v>
      </c>
      <c r="AJ218" s="17" t="s">
        <v>24</v>
      </c>
      <c r="AK218" s="15">
        <f t="shared" si="453"/>
        <v>2</v>
      </c>
      <c r="AL218" s="10">
        <f t="shared" si="454"/>
        <v>0.33333333333333331</v>
      </c>
      <c r="AM218" s="15">
        <f t="shared" si="455"/>
        <v>0</v>
      </c>
      <c r="AN218" s="10">
        <f t="shared" si="456"/>
        <v>0</v>
      </c>
      <c r="AO218" s="15">
        <f t="shared" si="457"/>
        <v>0</v>
      </c>
      <c r="AP218" s="10">
        <f t="shared" si="458"/>
        <v>0</v>
      </c>
      <c r="AQ218" s="15">
        <f t="shared" si="459"/>
        <v>20</v>
      </c>
      <c r="AR218" s="10">
        <f t="shared" si="460"/>
        <v>3.3333333333333335</v>
      </c>
      <c r="AS218" s="10">
        <f t="shared" si="461"/>
        <v>22</v>
      </c>
    </row>
    <row r="219" spans="1:45" hidden="1">
      <c r="A219" s="3" t="s">
        <v>7</v>
      </c>
      <c r="B219" s="4">
        <v>1</v>
      </c>
      <c r="C219" s="4"/>
      <c r="D219" s="4"/>
      <c r="E219" s="4">
        <v>5</v>
      </c>
      <c r="F219" s="11">
        <f t="shared" si="443"/>
        <v>6</v>
      </c>
      <c r="G219" s="11">
        <f t="shared" si="444"/>
        <v>0.5</v>
      </c>
      <c r="H219" s="3" t="s">
        <v>7</v>
      </c>
      <c r="I219" s="4">
        <v>1</v>
      </c>
      <c r="J219" s="4"/>
      <c r="K219" s="4"/>
      <c r="L219" s="4">
        <v>5</v>
      </c>
      <c r="M219" s="11">
        <f t="shared" si="445"/>
        <v>6</v>
      </c>
      <c r="N219" s="11">
        <f t="shared" si="446"/>
        <v>0.5</v>
      </c>
      <c r="O219" s="3" t="s">
        <v>7</v>
      </c>
      <c r="P219" s="4">
        <v>2</v>
      </c>
      <c r="Q219" s="4"/>
      <c r="R219" s="4"/>
      <c r="S219" s="4">
        <v>5</v>
      </c>
      <c r="T219" s="11">
        <f t="shared" si="447"/>
        <v>7</v>
      </c>
      <c r="U219" s="11">
        <f t="shared" si="448"/>
        <v>0.58333333333333337</v>
      </c>
      <c r="V219" s="3" t="s">
        <v>7</v>
      </c>
      <c r="W219" s="4">
        <v>1</v>
      </c>
      <c r="X219" s="4"/>
      <c r="Y219" s="4"/>
      <c r="Z219" s="4">
        <v>5</v>
      </c>
      <c r="AA219" s="11">
        <f t="shared" si="449"/>
        <v>6</v>
      </c>
      <c r="AB219" s="11">
        <f t="shared" si="450"/>
        <v>0.5</v>
      </c>
      <c r="AC219" s="3" t="s">
        <v>7</v>
      </c>
      <c r="AD219" s="4">
        <v>1</v>
      </c>
      <c r="AE219" s="4"/>
      <c r="AF219" s="4"/>
      <c r="AG219" s="4">
        <v>5</v>
      </c>
      <c r="AH219" s="11">
        <f t="shared" si="451"/>
        <v>6</v>
      </c>
      <c r="AI219" s="11">
        <f t="shared" si="452"/>
        <v>0.5</v>
      </c>
      <c r="AJ219" s="17" t="s">
        <v>7</v>
      </c>
      <c r="AK219" s="15">
        <f t="shared" si="453"/>
        <v>6</v>
      </c>
      <c r="AL219" s="10">
        <f t="shared" si="454"/>
        <v>1</v>
      </c>
      <c r="AM219" s="15">
        <f t="shared" si="455"/>
        <v>0</v>
      </c>
      <c r="AN219" s="10">
        <f t="shared" si="456"/>
        <v>0</v>
      </c>
      <c r="AO219" s="15">
        <f t="shared" si="457"/>
        <v>0</v>
      </c>
      <c r="AP219" s="10">
        <f t="shared" si="458"/>
        <v>0</v>
      </c>
      <c r="AQ219" s="15">
        <f t="shared" si="459"/>
        <v>25</v>
      </c>
      <c r="AR219" s="10">
        <f t="shared" si="460"/>
        <v>4.166666666666667</v>
      </c>
      <c r="AS219" s="10">
        <f t="shared" si="461"/>
        <v>31</v>
      </c>
    </row>
    <row r="220" spans="1:45" hidden="1">
      <c r="A220" s="3" t="s">
        <v>25</v>
      </c>
      <c r="B220" s="4">
        <v>1</v>
      </c>
      <c r="C220" s="4"/>
      <c r="D220" s="4"/>
      <c r="E220" s="4">
        <v>4</v>
      </c>
      <c r="F220" s="11">
        <f t="shared" si="443"/>
        <v>5</v>
      </c>
      <c r="G220" s="11">
        <f t="shared" si="444"/>
        <v>0.41666666666666669</v>
      </c>
      <c r="H220" s="3" t="s">
        <v>25</v>
      </c>
      <c r="I220" s="4">
        <v>2</v>
      </c>
      <c r="J220" s="4"/>
      <c r="K220" s="4"/>
      <c r="L220" s="4">
        <v>4</v>
      </c>
      <c r="M220" s="11">
        <f t="shared" si="445"/>
        <v>6</v>
      </c>
      <c r="N220" s="11">
        <f t="shared" si="446"/>
        <v>0.5</v>
      </c>
      <c r="O220" s="3" t="s">
        <v>25</v>
      </c>
      <c r="P220" s="4">
        <v>2</v>
      </c>
      <c r="Q220" s="4"/>
      <c r="R220" s="4"/>
      <c r="S220" s="4">
        <v>4</v>
      </c>
      <c r="T220" s="11">
        <f t="shared" si="447"/>
        <v>6</v>
      </c>
      <c r="U220" s="11">
        <f t="shared" si="448"/>
        <v>0.5</v>
      </c>
      <c r="V220" s="3" t="s">
        <v>25</v>
      </c>
      <c r="W220" s="4">
        <v>2</v>
      </c>
      <c r="X220" s="4"/>
      <c r="Y220" s="4"/>
      <c r="Z220" s="4">
        <v>4</v>
      </c>
      <c r="AA220" s="11">
        <f t="shared" si="449"/>
        <v>6</v>
      </c>
      <c r="AB220" s="11">
        <f t="shared" si="450"/>
        <v>0.5</v>
      </c>
      <c r="AC220" s="3" t="s">
        <v>25</v>
      </c>
      <c r="AD220" s="4">
        <v>1</v>
      </c>
      <c r="AE220" s="4"/>
      <c r="AF220" s="4"/>
      <c r="AG220" s="4">
        <v>4</v>
      </c>
      <c r="AH220" s="11">
        <f t="shared" si="451"/>
        <v>5</v>
      </c>
      <c r="AI220" s="11">
        <f t="shared" si="452"/>
        <v>0.41666666666666669</v>
      </c>
      <c r="AJ220" s="17" t="s">
        <v>25</v>
      </c>
      <c r="AK220" s="15">
        <f t="shared" si="453"/>
        <v>8</v>
      </c>
      <c r="AL220" s="10">
        <f t="shared" si="454"/>
        <v>1.3333333333333333</v>
      </c>
      <c r="AM220" s="15">
        <f t="shared" si="455"/>
        <v>0</v>
      </c>
      <c r="AN220" s="10">
        <f t="shared" si="456"/>
        <v>0</v>
      </c>
      <c r="AO220" s="15">
        <f t="shared" si="457"/>
        <v>0</v>
      </c>
      <c r="AP220" s="10">
        <f t="shared" si="458"/>
        <v>0</v>
      </c>
      <c r="AQ220" s="15">
        <f t="shared" si="459"/>
        <v>20</v>
      </c>
      <c r="AR220" s="10">
        <f t="shared" si="460"/>
        <v>3.3333333333333335</v>
      </c>
      <c r="AS220" s="10">
        <f t="shared" si="461"/>
        <v>28</v>
      </c>
    </row>
    <row r="221" spans="1:45" hidden="1">
      <c r="A221" s="3" t="s">
        <v>26</v>
      </c>
      <c r="B221" s="4"/>
      <c r="C221" s="4"/>
      <c r="D221" s="4"/>
      <c r="E221" s="4"/>
      <c r="F221" s="11">
        <f t="shared" si="443"/>
        <v>0</v>
      </c>
      <c r="G221" s="11">
        <f t="shared" si="444"/>
        <v>0</v>
      </c>
      <c r="H221" s="3" t="s">
        <v>26</v>
      </c>
      <c r="I221" s="4">
        <v>1</v>
      </c>
      <c r="J221" s="4"/>
      <c r="K221" s="4"/>
      <c r="L221" s="4">
        <v>4</v>
      </c>
      <c r="M221" s="11">
        <f t="shared" si="445"/>
        <v>5</v>
      </c>
      <c r="N221" s="11">
        <f t="shared" si="446"/>
        <v>0.41666666666666669</v>
      </c>
      <c r="O221" s="3" t="s">
        <v>26</v>
      </c>
      <c r="P221" s="4">
        <v>1</v>
      </c>
      <c r="Q221" s="4"/>
      <c r="R221" s="4"/>
      <c r="S221" s="4">
        <v>4</v>
      </c>
      <c r="T221" s="11">
        <f t="shared" si="447"/>
        <v>5</v>
      </c>
      <c r="U221" s="11">
        <f t="shared" si="448"/>
        <v>0.41666666666666669</v>
      </c>
      <c r="V221" s="3" t="s">
        <v>26</v>
      </c>
      <c r="W221" s="4">
        <v>1</v>
      </c>
      <c r="X221" s="4"/>
      <c r="Y221" s="4"/>
      <c r="Z221" s="4">
        <v>4</v>
      </c>
      <c r="AA221" s="11">
        <f t="shared" si="449"/>
        <v>5</v>
      </c>
      <c r="AB221" s="11">
        <f t="shared" si="450"/>
        <v>0.41666666666666669</v>
      </c>
      <c r="AC221" s="3" t="s">
        <v>26</v>
      </c>
      <c r="AD221" s="4"/>
      <c r="AE221" s="4"/>
      <c r="AF221" s="4"/>
      <c r="AG221" s="4">
        <v>4</v>
      </c>
      <c r="AH221" s="11">
        <f t="shared" si="451"/>
        <v>4</v>
      </c>
      <c r="AI221" s="11">
        <f t="shared" si="452"/>
        <v>0.33333333333333331</v>
      </c>
      <c r="AJ221" s="17" t="s">
        <v>26</v>
      </c>
      <c r="AK221" s="15">
        <f t="shared" si="453"/>
        <v>3</v>
      </c>
      <c r="AL221" s="10">
        <f t="shared" si="454"/>
        <v>0.5</v>
      </c>
      <c r="AM221" s="15">
        <f t="shared" si="455"/>
        <v>0</v>
      </c>
      <c r="AN221" s="10">
        <f t="shared" si="456"/>
        <v>0</v>
      </c>
      <c r="AO221" s="15">
        <f t="shared" si="457"/>
        <v>0</v>
      </c>
      <c r="AP221" s="10">
        <f t="shared" si="458"/>
        <v>0</v>
      </c>
      <c r="AQ221" s="15">
        <f t="shared" si="459"/>
        <v>16</v>
      </c>
      <c r="AR221" s="10">
        <f t="shared" si="460"/>
        <v>2.6666666666666665</v>
      </c>
      <c r="AS221" s="10">
        <f t="shared" si="461"/>
        <v>19</v>
      </c>
    </row>
    <row r="222" spans="1:45" hidden="1">
      <c r="A222" s="3" t="s">
        <v>27</v>
      </c>
      <c r="B222" s="4">
        <v>1</v>
      </c>
      <c r="C222" s="4">
        <v>1</v>
      </c>
      <c r="D222" s="4"/>
      <c r="E222" s="4">
        <v>4</v>
      </c>
      <c r="F222" s="11">
        <f t="shared" si="443"/>
        <v>6</v>
      </c>
      <c r="G222" s="11">
        <f t="shared" si="444"/>
        <v>0.5</v>
      </c>
      <c r="H222" s="3" t="s">
        <v>27</v>
      </c>
      <c r="I222" s="4">
        <v>2</v>
      </c>
      <c r="J222" s="4"/>
      <c r="K222" s="4"/>
      <c r="L222" s="4">
        <v>4</v>
      </c>
      <c r="M222" s="11">
        <f t="shared" si="445"/>
        <v>6</v>
      </c>
      <c r="N222" s="11">
        <f t="shared" si="446"/>
        <v>0.5</v>
      </c>
      <c r="O222" s="3" t="s">
        <v>27</v>
      </c>
      <c r="P222" s="4">
        <v>1</v>
      </c>
      <c r="Q222" s="4"/>
      <c r="R222" s="4"/>
      <c r="S222" s="4">
        <v>4</v>
      </c>
      <c r="T222" s="11">
        <f t="shared" si="447"/>
        <v>5</v>
      </c>
      <c r="U222" s="11">
        <f t="shared" si="448"/>
        <v>0.41666666666666669</v>
      </c>
      <c r="V222" s="3" t="s">
        <v>27</v>
      </c>
      <c r="W222" s="4">
        <v>1</v>
      </c>
      <c r="X222" s="4"/>
      <c r="Y222" s="4"/>
      <c r="Z222" s="4">
        <v>4</v>
      </c>
      <c r="AA222" s="11">
        <f t="shared" si="449"/>
        <v>5</v>
      </c>
      <c r="AB222" s="11">
        <f t="shared" si="450"/>
        <v>0.41666666666666669</v>
      </c>
      <c r="AC222" s="3" t="s">
        <v>27</v>
      </c>
      <c r="AD222" s="4"/>
      <c r="AE222" s="4"/>
      <c r="AF222" s="4"/>
      <c r="AG222" s="4">
        <v>4</v>
      </c>
      <c r="AH222" s="11">
        <f t="shared" si="451"/>
        <v>4</v>
      </c>
      <c r="AI222" s="11">
        <f t="shared" si="452"/>
        <v>0.33333333333333331</v>
      </c>
      <c r="AJ222" s="17" t="s">
        <v>27</v>
      </c>
      <c r="AK222" s="15">
        <f t="shared" si="453"/>
        <v>5</v>
      </c>
      <c r="AL222" s="10">
        <f t="shared" si="454"/>
        <v>0.83333333333333337</v>
      </c>
      <c r="AM222" s="15">
        <f t="shared" si="455"/>
        <v>1</v>
      </c>
      <c r="AN222" s="10">
        <f t="shared" si="456"/>
        <v>0.16666666666666666</v>
      </c>
      <c r="AO222" s="15">
        <f t="shared" si="457"/>
        <v>0</v>
      </c>
      <c r="AP222" s="10">
        <f t="shared" si="458"/>
        <v>0</v>
      </c>
      <c r="AQ222" s="15">
        <f t="shared" si="459"/>
        <v>20</v>
      </c>
      <c r="AR222" s="10">
        <f t="shared" si="460"/>
        <v>3.3333333333333335</v>
      </c>
      <c r="AS222" s="10">
        <f t="shared" si="461"/>
        <v>26</v>
      </c>
    </row>
    <row r="223" spans="1:45" hidden="1">
      <c r="A223" s="3" t="s">
        <v>40</v>
      </c>
      <c r="B223" s="4"/>
      <c r="C223" s="4"/>
      <c r="D223" s="4"/>
      <c r="E223" s="4"/>
      <c r="F223" s="11">
        <f t="shared" si="443"/>
        <v>0</v>
      </c>
      <c r="G223" s="11">
        <f t="shared" si="444"/>
        <v>0</v>
      </c>
      <c r="H223" s="3" t="s">
        <v>40</v>
      </c>
      <c r="I223" s="4">
        <v>1</v>
      </c>
      <c r="J223" s="4">
        <v>1</v>
      </c>
      <c r="K223" s="4"/>
      <c r="L223" s="4">
        <v>4</v>
      </c>
      <c r="M223" s="11">
        <f t="shared" si="445"/>
        <v>6</v>
      </c>
      <c r="N223" s="11">
        <f t="shared" si="446"/>
        <v>0.5</v>
      </c>
      <c r="O223" s="3" t="s">
        <v>40</v>
      </c>
      <c r="P223" s="4">
        <v>1</v>
      </c>
      <c r="Q223" s="4"/>
      <c r="R223" s="4"/>
      <c r="S223" s="4">
        <v>4</v>
      </c>
      <c r="T223" s="11">
        <f t="shared" si="447"/>
        <v>5</v>
      </c>
      <c r="U223" s="11">
        <f t="shared" si="448"/>
        <v>0.41666666666666669</v>
      </c>
      <c r="V223" s="3" t="s">
        <v>40</v>
      </c>
      <c r="W223" s="4">
        <v>1</v>
      </c>
      <c r="X223" s="4"/>
      <c r="Y223" s="4"/>
      <c r="Z223" s="4">
        <v>4</v>
      </c>
      <c r="AA223" s="11">
        <f t="shared" si="449"/>
        <v>5</v>
      </c>
      <c r="AB223" s="11">
        <f t="shared" si="450"/>
        <v>0.41666666666666669</v>
      </c>
      <c r="AC223" s="3" t="s">
        <v>40</v>
      </c>
      <c r="AD223" s="4">
        <v>1</v>
      </c>
      <c r="AE223" s="4"/>
      <c r="AF223" s="4"/>
      <c r="AG223" s="4">
        <v>4</v>
      </c>
      <c r="AH223" s="11">
        <f t="shared" si="451"/>
        <v>5</v>
      </c>
      <c r="AI223" s="11">
        <f t="shared" si="452"/>
        <v>0.41666666666666669</v>
      </c>
      <c r="AJ223" s="17" t="s">
        <v>40</v>
      </c>
      <c r="AK223" s="15">
        <f t="shared" si="453"/>
        <v>4</v>
      </c>
      <c r="AL223" s="10">
        <f t="shared" si="454"/>
        <v>0.66666666666666663</v>
      </c>
      <c r="AM223" s="15">
        <f t="shared" si="455"/>
        <v>1</v>
      </c>
      <c r="AN223" s="10">
        <f t="shared" si="456"/>
        <v>0.16666666666666666</v>
      </c>
      <c r="AO223" s="15">
        <f t="shared" si="457"/>
        <v>0</v>
      </c>
      <c r="AP223" s="10">
        <f t="shared" si="458"/>
        <v>0</v>
      </c>
      <c r="AQ223" s="15">
        <f t="shared" si="459"/>
        <v>16</v>
      </c>
      <c r="AR223" s="10">
        <f t="shared" si="460"/>
        <v>2.6666666666666665</v>
      </c>
      <c r="AS223" s="10">
        <f t="shared" si="461"/>
        <v>21</v>
      </c>
    </row>
    <row r="224" spans="1:45" hidden="1">
      <c r="A224" s="3" t="s">
        <v>38</v>
      </c>
      <c r="B224" s="4"/>
      <c r="C224" s="4"/>
      <c r="D224" s="4"/>
      <c r="E224" s="4"/>
      <c r="F224" s="11">
        <f t="shared" si="443"/>
        <v>0</v>
      </c>
      <c r="G224" s="11">
        <f t="shared" si="444"/>
        <v>0</v>
      </c>
      <c r="H224" s="3" t="s">
        <v>38</v>
      </c>
      <c r="I224" s="4"/>
      <c r="J224" s="4"/>
      <c r="K224" s="4"/>
      <c r="L224" s="4"/>
      <c r="M224" s="11">
        <f t="shared" si="445"/>
        <v>0</v>
      </c>
      <c r="N224" s="11">
        <f t="shared" si="446"/>
        <v>0</v>
      </c>
      <c r="O224" s="3" t="s">
        <v>38</v>
      </c>
      <c r="P224" s="4"/>
      <c r="Q224" s="4"/>
      <c r="R224" s="4"/>
      <c r="S224" s="4"/>
      <c r="T224" s="11">
        <f t="shared" si="447"/>
        <v>0</v>
      </c>
      <c r="U224" s="11">
        <f t="shared" si="448"/>
        <v>0</v>
      </c>
      <c r="V224" s="3" t="s">
        <v>38</v>
      </c>
      <c r="W224" s="4">
        <v>1</v>
      </c>
      <c r="X224" s="4"/>
      <c r="Y224" s="4"/>
      <c r="Z224" s="4">
        <v>4</v>
      </c>
      <c r="AA224" s="11">
        <f t="shared" si="449"/>
        <v>5</v>
      </c>
      <c r="AB224" s="11">
        <f t="shared" si="450"/>
        <v>0.41666666666666669</v>
      </c>
      <c r="AC224" s="3" t="s">
        <v>38</v>
      </c>
      <c r="AD224" s="4">
        <v>1</v>
      </c>
      <c r="AE224" s="4"/>
      <c r="AF224" s="4"/>
      <c r="AG224" s="4">
        <v>4</v>
      </c>
      <c r="AH224" s="11">
        <f t="shared" si="451"/>
        <v>5</v>
      </c>
      <c r="AI224" s="11">
        <f t="shared" si="452"/>
        <v>0.41666666666666669</v>
      </c>
      <c r="AJ224" s="17" t="s">
        <v>38</v>
      </c>
      <c r="AK224" s="15">
        <f t="shared" si="453"/>
        <v>2</v>
      </c>
      <c r="AL224" s="10">
        <f t="shared" si="454"/>
        <v>0.33333333333333331</v>
      </c>
      <c r="AM224" s="15">
        <f t="shared" si="455"/>
        <v>0</v>
      </c>
      <c r="AN224" s="10">
        <f t="shared" si="456"/>
        <v>0</v>
      </c>
      <c r="AO224" s="15">
        <f t="shared" si="457"/>
        <v>0</v>
      </c>
      <c r="AP224" s="10">
        <f t="shared" si="458"/>
        <v>0</v>
      </c>
      <c r="AQ224" s="15">
        <f t="shared" si="459"/>
        <v>8</v>
      </c>
      <c r="AR224" s="10">
        <f t="shared" si="460"/>
        <v>1.3333333333333333</v>
      </c>
      <c r="AS224" s="10">
        <f t="shared" si="461"/>
        <v>10</v>
      </c>
    </row>
    <row r="225" spans="1:45" ht="24" hidden="1">
      <c r="A225" s="3" t="s">
        <v>41</v>
      </c>
      <c r="B225" s="4"/>
      <c r="C225" s="4"/>
      <c r="D225" s="4"/>
      <c r="E225" s="4">
        <v>4</v>
      </c>
      <c r="F225" s="11">
        <f t="shared" si="443"/>
        <v>4</v>
      </c>
      <c r="G225" s="11">
        <f t="shared" si="444"/>
        <v>0.33333333333333331</v>
      </c>
      <c r="H225" s="3" t="s">
        <v>41</v>
      </c>
      <c r="I225" s="4"/>
      <c r="J225" s="4"/>
      <c r="K225" s="4"/>
      <c r="L225" s="4">
        <v>4</v>
      </c>
      <c r="M225" s="11">
        <f t="shared" si="445"/>
        <v>4</v>
      </c>
      <c r="N225" s="11">
        <f t="shared" si="446"/>
        <v>0.33333333333333331</v>
      </c>
      <c r="O225" s="3" t="s">
        <v>41</v>
      </c>
      <c r="P225" s="4"/>
      <c r="Q225" s="4"/>
      <c r="R225" s="4"/>
      <c r="S225" s="4">
        <v>4</v>
      </c>
      <c r="T225" s="11">
        <f t="shared" si="447"/>
        <v>4</v>
      </c>
      <c r="U225" s="11">
        <f t="shared" si="448"/>
        <v>0.33333333333333331</v>
      </c>
      <c r="V225" s="3" t="s">
        <v>41</v>
      </c>
      <c r="W225" s="4"/>
      <c r="X225" s="4"/>
      <c r="Y225" s="4"/>
      <c r="Z225" s="4">
        <v>4</v>
      </c>
      <c r="AA225" s="11">
        <f t="shared" si="449"/>
        <v>4</v>
      </c>
      <c r="AB225" s="11">
        <f t="shared" si="450"/>
        <v>0.33333333333333331</v>
      </c>
      <c r="AC225" s="3" t="s">
        <v>41</v>
      </c>
      <c r="AD225" s="4"/>
      <c r="AE225" s="4"/>
      <c r="AF225" s="4"/>
      <c r="AG225" s="4">
        <v>5</v>
      </c>
      <c r="AH225" s="11">
        <f t="shared" si="451"/>
        <v>5</v>
      </c>
      <c r="AI225" s="11">
        <f t="shared" si="452"/>
        <v>0.41666666666666669</v>
      </c>
      <c r="AJ225" s="17" t="s">
        <v>41</v>
      </c>
      <c r="AK225" s="15">
        <f t="shared" si="453"/>
        <v>0</v>
      </c>
      <c r="AL225" s="10">
        <f t="shared" si="454"/>
        <v>0</v>
      </c>
      <c r="AM225" s="15">
        <f t="shared" si="455"/>
        <v>0</v>
      </c>
      <c r="AN225" s="10">
        <f t="shared" si="456"/>
        <v>0</v>
      </c>
      <c r="AO225" s="15">
        <f t="shared" si="457"/>
        <v>0</v>
      </c>
      <c r="AP225" s="10">
        <f t="shared" si="458"/>
        <v>0</v>
      </c>
      <c r="AQ225" s="15">
        <f t="shared" si="459"/>
        <v>21</v>
      </c>
      <c r="AR225" s="10">
        <f t="shared" si="460"/>
        <v>3.5</v>
      </c>
      <c r="AS225" s="10">
        <f t="shared" si="461"/>
        <v>21</v>
      </c>
    </row>
    <row r="226" spans="1:45" hidden="1">
      <c r="A226" s="3" t="s">
        <v>37</v>
      </c>
      <c r="B226" s="4"/>
      <c r="C226" s="4"/>
      <c r="D226" s="4"/>
      <c r="E226" s="4"/>
      <c r="F226" s="11">
        <f t="shared" si="443"/>
        <v>0</v>
      </c>
      <c r="G226" s="11">
        <f t="shared" si="444"/>
        <v>0</v>
      </c>
      <c r="H226" s="3" t="s">
        <v>37</v>
      </c>
      <c r="I226" s="4"/>
      <c r="J226" s="4"/>
      <c r="K226" s="4"/>
      <c r="L226" s="4"/>
      <c r="M226" s="11">
        <f t="shared" si="445"/>
        <v>0</v>
      </c>
      <c r="N226" s="11">
        <f t="shared" si="446"/>
        <v>0</v>
      </c>
      <c r="O226" s="3" t="s">
        <v>37</v>
      </c>
      <c r="P226" s="4">
        <v>1</v>
      </c>
      <c r="Q226" s="4"/>
      <c r="R226" s="4"/>
      <c r="S226" s="4">
        <v>4</v>
      </c>
      <c r="T226" s="11">
        <f t="shared" si="447"/>
        <v>5</v>
      </c>
      <c r="U226" s="11">
        <f t="shared" si="448"/>
        <v>0.41666666666666669</v>
      </c>
      <c r="V226" s="3" t="s">
        <v>37</v>
      </c>
      <c r="W226" s="4">
        <v>1</v>
      </c>
      <c r="X226" s="4"/>
      <c r="Y226" s="4"/>
      <c r="Z226" s="4">
        <v>4</v>
      </c>
      <c r="AA226" s="11">
        <f t="shared" si="449"/>
        <v>5</v>
      </c>
      <c r="AB226" s="11">
        <f t="shared" si="450"/>
        <v>0.41666666666666669</v>
      </c>
      <c r="AC226" s="3" t="s">
        <v>37</v>
      </c>
      <c r="AD226" s="4"/>
      <c r="AE226" s="4"/>
      <c r="AF226" s="4"/>
      <c r="AG226" s="4">
        <v>4</v>
      </c>
      <c r="AH226" s="11">
        <f t="shared" si="451"/>
        <v>4</v>
      </c>
      <c r="AI226" s="11">
        <f t="shared" si="452"/>
        <v>0.33333333333333331</v>
      </c>
      <c r="AJ226" s="17" t="s">
        <v>37</v>
      </c>
      <c r="AK226" s="15">
        <f t="shared" si="453"/>
        <v>2</v>
      </c>
      <c r="AL226" s="10">
        <f t="shared" si="454"/>
        <v>0.33333333333333331</v>
      </c>
      <c r="AM226" s="15">
        <f t="shared" si="455"/>
        <v>0</v>
      </c>
      <c r="AN226" s="10">
        <f t="shared" si="456"/>
        <v>0</v>
      </c>
      <c r="AO226" s="15">
        <f t="shared" si="457"/>
        <v>0</v>
      </c>
      <c r="AP226" s="10">
        <f t="shared" si="458"/>
        <v>0</v>
      </c>
      <c r="AQ226" s="15">
        <f t="shared" si="459"/>
        <v>12</v>
      </c>
      <c r="AR226" s="10">
        <f t="shared" si="460"/>
        <v>2</v>
      </c>
      <c r="AS226" s="10">
        <f t="shared" si="461"/>
        <v>14</v>
      </c>
    </row>
    <row r="227" spans="1:45" ht="36" hidden="1">
      <c r="A227" s="3" t="s">
        <v>44</v>
      </c>
      <c r="B227" s="4"/>
      <c r="C227" s="4"/>
      <c r="D227" s="4"/>
      <c r="E227" s="4">
        <v>4</v>
      </c>
      <c r="F227" s="11">
        <f t="shared" si="443"/>
        <v>4</v>
      </c>
      <c r="G227" s="11">
        <f t="shared" si="444"/>
        <v>0.33333333333333331</v>
      </c>
      <c r="H227" s="3" t="s">
        <v>44</v>
      </c>
      <c r="I227" s="4"/>
      <c r="J227" s="4"/>
      <c r="K227" s="4"/>
      <c r="L227" s="4">
        <v>4</v>
      </c>
      <c r="M227" s="11">
        <f t="shared" si="445"/>
        <v>4</v>
      </c>
      <c r="N227" s="11">
        <f t="shared" si="446"/>
        <v>0.33333333333333331</v>
      </c>
      <c r="O227" s="3" t="s">
        <v>44</v>
      </c>
      <c r="P227" s="4"/>
      <c r="Q227" s="4"/>
      <c r="R227" s="4"/>
      <c r="S227" s="4">
        <v>4</v>
      </c>
      <c r="T227" s="11">
        <f t="shared" si="447"/>
        <v>4</v>
      </c>
      <c r="U227" s="11">
        <f t="shared" si="448"/>
        <v>0.33333333333333331</v>
      </c>
      <c r="V227" s="3" t="s">
        <v>44</v>
      </c>
      <c r="W227" s="4"/>
      <c r="X227" s="4"/>
      <c r="Y227" s="4"/>
      <c r="Z227" s="4">
        <v>4</v>
      </c>
      <c r="AA227" s="11">
        <f t="shared" si="449"/>
        <v>4</v>
      </c>
      <c r="AB227" s="11">
        <f t="shared" si="450"/>
        <v>0.33333333333333331</v>
      </c>
      <c r="AC227" s="3" t="s">
        <v>44</v>
      </c>
      <c r="AD227" s="4"/>
      <c r="AE227" s="4">
        <v>1</v>
      </c>
      <c r="AF227" s="4"/>
      <c r="AG227" s="4">
        <v>4</v>
      </c>
      <c r="AH227" s="11">
        <f t="shared" si="451"/>
        <v>5</v>
      </c>
      <c r="AI227" s="11">
        <f t="shared" si="452"/>
        <v>0.41666666666666669</v>
      </c>
      <c r="AJ227" s="17" t="s">
        <v>44</v>
      </c>
      <c r="AK227" s="15">
        <f t="shared" si="453"/>
        <v>0</v>
      </c>
      <c r="AL227" s="10">
        <f t="shared" si="454"/>
        <v>0</v>
      </c>
      <c r="AM227" s="15">
        <f t="shared" si="455"/>
        <v>1</v>
      </c>
      <c r="AN227" s="10">
        <f t="shared" si="456"/>
        <v>0.16666666666666666</v>
      </c>
      <c r="AO227" s="15">
        <f t="shared" si="457"/>
        <v>0</v>
      </c>
      <c r="AP227" s="10">
        <f t="shared" si="458"/>
        <v>0</v>
      </c>
      <c r="AQ227" s="15">
        <f t="shared" si="459"/>
        <v>20</v>
      </c>
      <c r="AR227" s="10">
        <f t="shared" si="460"/>
        <v>3.3333333333333335</v>
      </c>
      <c r="AS227" s="10">
        <f t="shared" si="461"/>
        <v>21</v>
      </c>
    </row>
    <row r="228" spans="1:45" hidden="1">
      <c r="A228" s="13" t="s">
        <v>17</v>
      </c>
      <c r="B228" s="14">
        <f>B216+B217+B218+B219+B220+B221+B222+B223+B224+B225+B226+B227</f>
        <v>4</v>
      </c>
      <c r="C228" s="14">
        <f t="shared" ref="C228:E228" si="462">C216+C217+C218+C219+C220+C221+C222+C223+C224+C225+C226+C227</f>
        <v>1</v>
      </c>
      <c r="D228" s="14">
        <f t="shared" si="462"/>
        <v>0</v>
      </c>
      <c r="E228" s="14">
        <f t="shared" si="462"/>
        <v>30</v>
      </c>
      <c r="F228" s="14">
        <f>F216+F217+F218+F219+F220+F221+F222+F223+F224+F225+F226+F227</f>
        <v>35</v>
      </c>
      <c r="G228" s="11">
        <f t="shared" si="444"/>
        <v>2.9166666666666665</v>
      </c>
      <c r="H228" s="13" t="s">
        <v>17</v>
      </c>
      <c r="I228" s="14">
        <f>I216+I217+I218+I219+I220+I221+I222+I223+I224+I225+I226+I227</f>
        <v>8</v>
      </c>
      <c r="J228" s="14">
        <f t="shared" ref="J228:L228" si="463">J216+J217+J218+J219+J220+J221+J222+J223+J224+J225+J226+J227</f>
        <v>1</v>
      </c>
      <c r="K228" s="14">
        <f t="shared" si="463"/>
        <v>0</v>
      </c>
      <c r="L228" s="14">
        <f t="shared" si="463"/>
        <v>38</v>
      </c>
      <c r="M228" s="14">
        <f>M216+M217+M218+M219+M220+M221+M222+M223+M224+M225+M226+M227</f>
        <v>47</v>
      </c>
      <c r="N228" s="11">
        <f t="shared" si="446"/>
        <v>3.9166666666666665</v>
      </c>
      <c r="O228" s="13" t="s">
        <v>17</v>
      </c>
      <c r="P228" s="14">
        <f>P216+P217+P218+P219+P220+P221+P222+P223+P224+P225+P226+P227</f>
        <v>11</v>
      </c>
      <c r="Q228" s="14">
        <f t="shared" ref="Q228:S228" si="464">Q216+Q217+Q218+Q219+Q220+Q221+Q222+Q223+Q224+Q225+Q226+Q227</f>
        <v>0</v>
      </c>
      <c r="R228" s="14">
        <f t="shared" si="464"/>
        <v>0</v>
      </c>
      <c r="S228" s="14">
        <f t="shared" si="464"/>
        <v>42</v>
      </c>
      <c r="T228" s="14">
        <f>T216+T217+T218+T219+T220+T221+T222+T223+T224+T225+T226+T227</f>
        <v>53</v>
      </c>
      <c r="U228" s="11">
        <f t="shared" si="448"/>
        <v>4.416666666666667</v>
      </c>
      <c r="V228" s="13" t="s">
        <v>17</v>
      </c>
      <c r="W228" s="14">
        <f>W216+W217+W218+W219+W220+W221+W222+W223+W224+W225+W226+W227</f>
        <v>9</v>
      </c>
      <c r="X228" s="14">
        <f t="shared" ref="X228:Z228" si="465">X216+X217+X218+X219+X220+X221+X222+X223+X224+X225+X226+X227</f>
        <v>0</v>
      </c>
      <c r="Y228" s="14">
        <f t="shared" si="465"/>
        <v>0</v>
      </c>
      <c r="Z228" s="14">
        <f t="shared" si="465"/>
        <v>46</v>
      </c>
      <c r="AA228" s="14">
        <f>AA216+AA217+AA218+AA219+AA220+AA221+AA222+AA223+AA224+AA225+AA226+AA227</f>
        <v>55</v>
      </c>
      <c r="AB228" s="11">
        <f t="shared" si="450"/>
        <v>4.583333333333333</v>
      </c>
      <c r="AC228" s="13" t="s">
        <v>17</v>
      </c>
      <c r="AD228" s="14">
        <f>AD216+AD217+AD218+AD219+AD220+AD221+AD222+AD223+AD224+AD225+AD226+AD227</f>
        <v>5</v>
      </c>
      <c r="AE228" s="14">
        <f t="shared" ref="AE228:AG228" si="466">AE216+AE217+AE218+AE219+AE220+AE221+AE222+AE223+AE224+AE225+AE226+AE227</f>
        <v>2</v>
      </c>
      <c r="AF228" s="14">
        <f t="shared" si="466"/>
        <v>0</v>
      </c>
      <c r="AG228" s="14">
        <f t="shared" si="466"/>
        <v>47</v>
      </c>
      <c r="AH228" s="14">
        <f>AH216+AH217+AH218+AH219+AH220+AH221+AH222+AH223+AH224+AH225+AH226+AH227</f>
        <v>54</v>
      </c>
      <c r="AI228" s="11">
        <f t="shared" si="452"/>
        <v>4.5</v>
      </c>
      <c r="AJ228" s="17" t="s">
        <v>17</v>
      </c>
      <c r="AK228" s="15">
        <f>AK216+AK217+AK218+AK219+AK220+AK221+AK222+AK223+AK224+AK225+AK226+AK227</f>
        <v>37</v>
      </c>
      <c r="AL228" s="10"/>
      <c r="AM228" s="15">
        <f>AM216+AM217+AM218+AM219+AM220+AM221+AM222+AM223+AM224+AM225+AM226+AM227</f>
        <v>4</v>
      </c>
      <c r="AN228" s="10"/>
      <c r="AO228" s="15">
        <f t="shared" ref="AO228" si="467">AO216+AO217+AO218+AO219+AO220+AO221+AO222+AO223+AO224+AO225+AO226+AO227</f>
        <v>0</v>
      </c>
      <c r="AP228" s="10"/>
      <c r="AQ228" s="15">
        <f t="shared" ref="AQ228" si="468">AQ216+AQ217+AQ218+AQ219+AQ220+AQ221+AQ222+AQ223+AQ224+AQ225+AQ226+AQ227</f>
        <v>203</v>
      </c>
      <c r="AR228" s="10"/>
      <c r="AS228" s="10">
        <f>AS216+AS217+AS218+AS219+AS220+AS221+AS222+AS223+AS224+AS225+AS226+AS227</f>
        <v>244</v>
      </c>
    </row>
    <row r="229" spans="1:45" ht="18.75" hidden="1">
      <c r="A229" s="34" t="s">
        <v>66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5"/>
    </row>
    <row r="230" spans="1:45" hidden="1">
      <c r="A230" s="3" t="s">
        <v>5</v>
      </c>
      <c r="B230" s="4">
        <v>1</v>
      </c>
      <c r="C230" s="4"/>
      <c r="D230" s="4">
        <v>2</v>
      </c>
      <c r="E230" s="4">
        <v>4</v>
      </c>
      <c r="F230" s="11">
        <f>B230+C230+D230+E230</f>
        <v>7</v>
      </c>
      <c r="G230" s="11">
        <f>F230/12</f>
        <v>0.58333333333333337</v>
      </c>
      <c r="H230" s="3" t="s">
        <v>5</v>
      </c>
      <c r="I230" s="4">
        <v>1</v>
      </c>
      <c r="J230" s="4"/>
      <c r="K230" s="4">
        <v>2</v>
      </c>
      <c r="L230" s="4">
        <v>4</v>
      </c>
      <c r="M230" s="11">
        <f>I230+J230+K230+L230</f>
        <v>7</v>
      </c>
      <c r="N230" s="11">
        <f>M230/12</f>
        <v>0.58333333333333337</v>
      </c>
      <c r="O230" s="3" t="s">
        <v>5</v>
      </c>
      <c r="P230" s="4">
        <v>2</v>
      </c>
      <c r="Q230" s="4"/>
      <c r="R230" s="4">
        <v>2</v>
      </c>
      <c r="S230" s="4">
        <v>4</v>
      </c>
      <c r="T230" s="11">
        <f>P230+Q230+R230+S230</f>
        <v>8</v>
      </c>
      <c r="U230" s="11">
        <f>T230/12</f>
        <v>0.66666666666666663</v>
      </c>
      <c r="V230" s="3" t="s">
        <v>5</v>
      </c>
      <c r="W230" s="4">
        <v>1</v>
      </c>
      <c r="X230" s="4"/>
      <c r="Y230" s="4">
        <v>2</v>
      </c>
      <c r="Z230" s="4">
        <v>4</v>
      </c>
      <c r="AA230" s="11">
        <f>W230+X230+Y230+Z230</f>
        <v>7</v>
      </c>
      <c r="AB230" s="11">
        <f>AA230/12</f>
        <v>0.58333333333333337</v>
      </c>
      <c r="AC230" s="3" t="s">
        <v>5</v>
      </c>
      <c r="AD230" s="4">
        <v>1</v>
      </c>
      <c r="AE230" s="4"/>
      <c r="AF230" s="4">
        <v>1</v>
      </c>
      <c r="AG230" s="4">
        <v>7</v>
      </c>
      <c r="AH230" s="11">
        <f>AD230+AE230+AF230+AG230</f>
        <v>9</v>
      </c>
      <c r="AI230" s="11">
        <f>AH230/12</f>
        <v>0.75</v>
      </c>
      <c r="AJ230" s="17" t="s">
        <v>5</v>
      </c>
      <c r="AK230" s="15">
        <f>B230+I230+P230+W230+AD230</f>
        <v>6</v>
      </c>
      <c r="AL230" s="10">
        <f>AK230/6</f>
        <v>1</v>
      </c>
      <c r="AM230" s="15">
        <f>C230+J230+Q230+X230+AE230</f>
        <v>0</v>
      </c>
      <c r="AN230" s="10">
        <f>AM230/6</f>
        <v>0</v>
      </c>
      <c r="AO230" s="15">
        <f>D230+K230+R230+Y230+AF230</f>
        <v>9</v>
      </c>
      <c r="AP230" s="10">
        <f>AO230/6</f>
        <v>1.5</v>
      </c>
      <c r="AQ230" s="15">
        <f>E230+L230+S230+Z230+AG230</f>
        <v>23</v>
      </c>
      <c r="AR230" s="10">
        <f>AQ230/6</f>
        <v>3.8333333333333335</v>
      </c>
      <c r="AS230" s="10">
        <f>AK230+AM230+AO230+AQ230</f>
        <v>38</v>
      </c>
    </row>
    <row r="231" spans="1:45" hidden="1">
      <c r="A231" s="3" t="s">
        <v>23</v>
      </c>
      <c r="B231" s="4"/>
      <c r="C231" s="4"/>
      <c r="D231" s="4"/>
      <c r="E231" s="4"/>
      <c r="F231" s="11">
        <f t="shared" ref="F231:F241" si="469">B231+C231+D231+E231</f>
        <v>0</v>
      </c>
      <c r="G231" s="11">
        <f t="shared" ref="G231:G242" si="470">F231/12</f>
        <v>0</v>
      </c>
      <c r="H231" s="3" t="s">
        <v>23</v>
      </c>
      <c r="I231" s="4"/>
      <c r="J231" s="4"/>
      <c r="K231" s="4"/>
      <c r="L231" s="4"/>
      <c r="M231" s="11">
        <f t="shared" ref="M231:M241" si="471">I231+J231+K231+L231</f>
        <v>0</v>
      </c>
      <c r="N231" s="11">
        <f t="shared" ref="N231:N242" si="472">M231/12</f>
        <v>0</v>
      </c>
      <c r="O231" s="3" t="s">
        <v>23</v>
      </c>
      <c r="P231" s="4"/>
      <c r="Q231" s="4"/>
      <c r="R231" s="4"/>
      <c r="S231" s="4"/>
      <c r="T231" s="11">
        <f t="shared" ref="T231:T241" si="473">P231+Q231+R231+S231</f>
        <v>0</v>
      </c>
      <c r="U231" s="11">
        <f t="shared" ref="U231:U242" si="474">T231/12</f>
        <v>0</v>
      </c>
      <c r="V231" s="3" t="s">
        <v>23</v>
      </c>
      <c r="W231" s="4"/>
      <c r="X231" s="4"/>
      <c r="Y231" s="4"/>
      <c r="Z231" s="4"/>
      <c r="AA231" s="11">
        <f t="shared" ref="AA231:AA241" si="475">W231+X231+Y231+Z231</f>
        <v>0</v>
      </c>
      <c r="AB231" s="11">
        <f t="shared" ref="AB231:AB242" si="476">AA231/12</f>
        <v>0</v>
      </c>
      <c r="AC231" s="3" t="s">
        <v>23</v>
      </c>
      <c r="AD231" s="4"/>
      <c r="AE231" s="4"/>
      <c r="AF231" s="4"/>
      <c r="AG231" s="4"/>
      <c r="AH231" s="11">
        <f t="shared" ref="AH231:AH241" si="477">AD231+AE231+AF231+AG231</f>
        <v>0</v>
      </c>
      <c r="AI231" s="11">
        <f t="shared" ref="AI231:AI242" si="478">AH231/12</f>
        <v>0</v>
      </c>
      <c r="AJ231" s="17" t="s">
        <v>23</v>
      </c>
      <c r="AK231" s="15">
        <f t="shared" ref="AK231:AK241" si="479">B231+I231+P231+W231+AD231</f>
        <v>0</v>
      </c>
      <c r="AL231" s="10">
        <f t="shared" ref="AL231:AL241" si="480">AK231/6</f>
        <v>0</v>
      </c>
      <c r="AM231" s="15">
        <f t="shared" ref="AM231:AM241" si="481">C231+J231+Q231+X231+AE231</f>
        <v>0</v>
      </c>
      <c r="AN231" s="10">
        <f t="shared" ref="AN231:AN241" si="482">AM231/6</f>
        <v>0</v>
      </c>
      <c r="AO231" s="15">
        <f t="shared" ref="AO231:AO241" si="483">D231+K231+R231+Y231+AF231</f>
        <v>0</v>
      </c>
      <c r="AP231" s="10">
        <f t="shared" ref="AP231:AP241" si="484">AO231/6</f>
        <v>0</v>
      </c>
      <c r="AQ231" s="15">
        <f t="shared" ref="AQ231:AQ241" si="485">E231+L231+S231+Z231+AG231</f>
        <v>0</v>
      </c>
      <c r="AR231" s="10">
        <f t="shared" ref="AR231:AR241" si="486">AQ231/6</f>
        <v>0</v>
      </c>
      <c r="AS231" s="10">
        <f t="shared" ref="AS231:AS241" si="487">AK231+AM231+AO231+AQ231</f>
        <v>0</v>
      </c>
    </row>
    <row r="232" spans="1:45" ht="48" hidden="1">
      <c r="A232" s="3" t="s">
        <v>24</v>
      </c>
      <c r="B232" s="4"/>
      <c r="C232" s="4"/>
      <c r="D232" s="4"/>
      <c r="E232" s="4">
        <v>4</v>
      </c>
      <c r="F232" s="11">
        <f t="shared" si="469"/>
        <v>4</v>
      </c>
      <c r="G232" s="11">
        <f t="shared" si="470"/>
        <v>0.33333333333333331</v>
      </c>
      <c r="H232" s="3" t="s">
        <v>24</v>
      </c>
      <c r="I232" s="4"/>
      <c r="J232" s="4"/>
      <c r="K232" s="4"/>
      <c r="L232" s="4">
        <v>4</v>
      </c>
      <c r="M232" s="11">
        <f t="shared" si="471"/>
        <v>4</v>
      </c>
      <c r="N232" s="11">
        <f t="shared" si="472"/>
        <v>0.33333333333333331</v>
      </c>
      <c r="O232" s="3" t="s">
        <v>24</v>
      </c>
      <c r="P232" s="4">
        <v>1</v>
      </c>
      <c r="Q232" s="4"/>
      <c r="R232" s="4"/>
      <c r="S232" s="4">
        <v>4</v>
      </c>
      <c r="T232" s="11">
        <f t="shared" si="473"/>
        <v>5</v>
      </c>
      <c r="U232" s="11">
        <f t="shared" si="474"/>
        <v>0.41666666666666669</v>
      </c>
      <c r="V232" s="3" t="s">
        <v>24</v>
      </c>
      <c r="W232" s="4">
        <v>1</v>
      </c>
      <c r="X232" s="4"/>
      <c r="Y232" s="4"/>
      <c r="Z232" s="4">
        <v>4</v>
      </c>
      <c r="AA232" s="11">
        <f t="shared" si="475"/>
        <v>5</v>
      </c>
      <c r="AB232" s="11">
        <f t="shared" si="476"/>
        <v>0.41666666666666669</v>
      </c>
      <c r="AC232" s="3" t="s">
        <v>24</v>
      </c>
      <c r="AD232" s="4"/>
      <c r="AE232" s="4"/>
      <c r="AF232" s="4"/>
      <c r="AG232" s="4">
        <v>7</v>
      </c>
      <c r="AH232" s="11">
        <f t="shared" si="477"/>
        <v>7</v>
      </c>
      <c r="AI232" s="11">
        <f t="shared" si="478"/>
        <v>0.58333333333333337</v>
      </c>
      <c r="AJ232" s="17" t="s">
        <v>24</v>
      </c>
      <c r="AK232" s="15">
        <f t="shared" si="479"/>
        <v>2</v>
      </c>
      <c r="AL232" s="10">
        <f t="shared" si="480"/>
        <v>0.33333333333333331</v>
      </c>
      <c r="AM232" s="15">
        <f t="shared" si="481"/>
        <v>0</v>
      </c>
      <c r="AN232" s="10">
        <f t="shared" si="482"/>
        <v>0</v>
      </c>
      <c r="AO232" s="15">
        <f t="shared" si="483"/>
        <v>0</v>
      </c>
      <c r="AP232" s="10">
        <f t="shared" si="484"/>
        <v>0</v>
      </c>
      <c r="AQ232" s="15">
        <f t="shared" si="485"/>
        <v>23</v>
      </c>
      <c r="AR232" s="10">
        <f t="shared" si="486"/>
        <v>3.8333333333333335</v>
      </c>
      <c r="AS232" s="10">
        <f t="shared" si="487"/>
        <v>25</v>
      </c>
    </row>
    <row r="233" spans="1:45" hidden="1">
      <c r="A233" s="3" t="s">
        <v>7</v>
      </c>
      <c r="B233" s="4">
        <v>1</v>
      </c>
      <c r="C233" s="4"/>
      <c r="D233" s="4">
        <v>2</v>
      </c>
      <c r="E233" s="4">
        <v>4</v>
      </c>
      <c r="F233" s="11">
        <f t="shared" si="469"/>
        <v>7</v>
      </c>
      <c r="G233" s="11">
        <f t="shared" si="470"/>
        <v>0.58333333333333337</v>
      </c>
      <c r="H233" s="3" t="s">
        <v>7</v>
      </c>
      <c r="I233" s="4">
        <v>1</v>
      </c>
      <c r="J233" s="4"/>
      <c r="K233" s="4">
        <v>2</v>
      </c>
      <c r="L233" s="4">
        <v>4</v>
      </c>
      <c r="M233" s="11">
        <f t="shared" si="471"/>
        <v>7</v>
      </c>
      <c r="N233" s="11">
        <f t="shared" si="472"/>
        <v>0.58333333333333337</v>
      </c>
      <c r="O233" s="3" t="s">
        <v>7</v>
      </c>
      <c r="P233" s="4">
        <v>2</v>
      </c>
      <c r="Q233" s="4"/>
      <c r="R233" s="4">
        <v>2</v>
      </c>
      <c r="S233" s="4">
        <v>4</v>
      </c>
      <c r="T233" s="11">
        <f t="shared" si="473"/>
        <v>8</v>
      </c>
      <c r="U233" s="11">
        <f t="shared" si="474"/>
        <v>0.66666666666666663</v>
      </c>
      <c r="V233" s="3" t="s">
        <v>7</v>
      </c>
      <c r="W233" s="4">
        <v>1</v>
      </c>
      <c r="X233" s="4"/>
      <c r="Y233" s="4">
        <v>2</v>
      </c>
      <c r="Z233" s="4">
        <v>4</v>
      </c>
      <c r="AA233" s="11">
        <f t="shared" si="475"/>
        <v>7</v>
      </c>
      <c r="AB233" s="11">
        <f t="shared" si="476"/>
        <v>0.58333333333333337</v>
      </c>
      <c r="AC233" s="3" t="s">
        <v>7</v>
      </c>
      <c r="AD233" s="4">
        <v>1</v>
      </c>
      <c r="AE233" s="4"/>
      <c r="AF233" s="4">
        <v>1</v>
      </c>
      <c r="AG233" s="4">
        <v>7</v>
      </c>
      <c r="AH233" s="11">
        <f t="shared" si="477"/>
        <v>9</v>
      </c>
      <c r="AI233" s="11">
        <f t="shared" si="478"/>
        <v>0.75</v>
      </c>
      <c r="AJ233" s="17" t="s">
        <v>7</v>
      </c>
      <c r="AK233" s="15">
        <f t="shared" si="479"/>
        <v>6</v>
      </c>
      <c r="AL233" s="10">
        <f t="shared" si="480"/>
        <v>1</v>
      </c>
      <c r="AM233" s="15">
        <f t="shared" si="481"/>
        <v>0</v>
      </c>
      <c r="AN233" s="10">
        <f t="shared" si="482"/>
        <v>0</v>
      </c>
      <c r="AO233" s="15">
        <f t="shared" si="483"/>
        <v>9</v>
      </c>
      <c r="AP233" s="10">
        <f t="shared" si="484"/>
        <v>1.5</v>
      </c>
      <c r="AQ233" s="15">
        <f t="shared" si="485"/>
        <v>23</v>
      </c>
      <c r="AR233" s="10">
        <f t="shared" si="486"/>
        <v>3.8333333333333335</v>
      </c>
      <c r="AS233" s="10">
        <f t="shared" si="487"/>
        <v>38</v>
      </c>
    </row>
    <row r="234" spans="1:45" hidden="1">
      <c r="A234" s="3" t="s">
        <v>25</v>
      </c>
      <c r="B234" s="4">
        <v>1</v>
      </c>
      <c r="C234" s="4"/>
      <c r="D234" s="4"/>
      <c r="E234" s="4">
        <v>4</v>
      </c>
      <c r="F234" s="11">
        <f t="shared" si="469"/>
        <v>5</v>
      </c>
      <c r="G234" s="11">
        <f t="shared" si="470"/>
        <v>0.41666666666666669</v>
      </c>
      <c r="H234" s="3" t="s">
        <v>25</v>
      </c>
      <c r="I234" s="4">
        <v>2</v>
      </c>
      <c r="J234" s="4"/>
      <c r="K234" s="4"/>
      <c r="L234" s="4">
        <v>4</v>
      </c>
      <c r="M234" s="11">
        <f t="shared" si="471"/>
        <v>6</v>
      </c>
      <c r="N234" s="11">
        <f t="shared" si="472"/>
        <v>0.5</v>
      </c>
      <c r="O234" s="3" t="s">
        <v>25</v>
      </c>
      <c r="P234" s="4">
        <v>2</v>
      </c>
      <c r="Q234" s="4"/>
      <c r="R234" s="4"/>
      <c r="S234" s="4">
        <v>4</v>
      </c>
      <c r="T234" s="11">
        <f t="shared" si="473"/>
        <v>6</v>
      </c>
      <c r="U234" s="11">
        <f t="shared" si="474"/>
        <v>0.5</v>
      </c>
      <c r="V234" s="3" t="s">
        <v>25</v>
      </c>
      <c r="W234" s="4">
        <v>2</v>
      </c>
      <c r="X234" s="4"/>
      <c r="Y234" s="4"/>
      <c r="Z234" s="4">
        <v>4</v>
      </c>
      <c r="AA234" s="11">
        <f t="shared" si="475"/>
        <v>6</v>
      </c>
      <c r="AB234" s="11">
        <f t="shared" si="476"/>
        <v>0.5</v>
      </c>
      <c r="AC234" s="3" t="s">
        <v>25</v>
      </c>
      <c r="AD234" s="4">
        <v>1</v>
      </c>
      <c r="AE234" s="4"/>
      <c r="AF234" s="4"/>
      <c r="AG234" s="4">
        <v>7</v>
      </c>
      <c r="AH234" s="11">
        <f t="shared" si="477"/>
        <v>8</v>
      </c>
      <c r="AI234" s="11">
        <f t="shared" si="478"/>
        <v>0.66666666666666663</v>
      </c>
      <c r="AJ234" s="17" t="s">
        <v>25</v>
      </c>
      <c r="AK234" s="15">
        <f t="shared" si="479"/>
        <v>8</v>
      </c>
      <c r="AL234" s="10">
        <f t="shared" si="480"/>
        <v>1.3333333333333333</v>
      </c>
      <c r="AM234" s="15">
        <f t="shared" si="481"/>
        <v>0</v>
      </c>
      <c r="AN234" s="10">
        <f t="shared" si="482"/>
        <v>0</v>
      </c>
      <c r="AO234" s="15">
        <f t="shared" si="483"/>
        <v>0</v>
      </c>
      <c r="AP234" s="10">
        <f t="shared" si="484"/>
        <v>0</v>
      </c>
      <c r="AQ234" s="15">
        <f t="shared" si="485"/>
        <v>23</v>
      </c>
      <c r="AR234" s="10">
        <f t="shared" si="486"/>
        <v>3.8333333333333335</v>
      </c>
      <c r="AS234" s="10">
        <f t="shared" si="487"/>
        <v>31</v>
      </c>
    </row>
    <row r="235" spans="1:45" hidden="1">
      <c r="A235" s="3" t="s">
        <v>26</v>
      </c>
      <c r="B235" s="4"/>
      <c r="C235" s="4"/>
      <c r="D235" s="4"/>
      <c r="E235" s="4">
        <v>2</v>
      </c>
      <c r="F235" s="11">
        <f t="shared" si="469"/>
        <v>2</v>
      </c>
      <c r="G235" s="11">
        <f t="shared" si="470"/>
        <v>0.16666666666666666</v>
      </c>
      <c r="H235" s="3" t="s">
        <v>26</v>
      </c>
      <c r="I235" s="4">
        <v>1</v>
      </c>
      <c r="J235" s="4"/>
      <c r="K235" s="4"/>
      <c r="L235" s="4">
        <v>4</v>
      </c>
      <c r="M235" s="11">
        <f t="shared" si="471"/>
        <v>5</v>
      </c>
      <c r="N235" s="11">
        <f t="shared" si="472"/>
        <v>0.41666666666666669</v>
      </c>
      <c r="O235" s="3" t="s">
        <v>26</v>
      </c>
      <c r="P235" s="4">
        <v>2</v>
      </c>
      <c r="Q235" s="4"/>
      <c r="R235" s="4"/>
      <c r="S235" s="4">
        <v>4</v>
      </c>
      <c r="T235" s="11">
        <f t="shared" si="473"/>
        <v>6</v>
      </c>
      <c r="U235" s="11">
        <f t="shared" si="474"/>
        <v>0.5</v>
      </c>
      <c r="V235" s="3" t="s">
        <v>26</v>
      </c>
      <c r="W235" s="4">
        <v>2</v>
      </c>
      <c r="X235" s="4"/>
      <c r="Y235" s="4"/>
      <c r="Z235" s="4">
        <v>4</v>
      </c>
      <c r="AA235" s="11">
        <f t="shared" si="475"/>
        <v>6</v>
      </c>
      <c r="AB235" s="11">
        <f t="shared" si="476"/>
        <v>0.5</v>
      </c>
      <c r="AC235" s="3" t="s">
        <v>26</v>
      </c>
      <c r="AD235" s="4">
        <v>1</v>
      </c>
      <c r="AE235" s="4"/>
      <c r="AF235" s="4"/>
      <c r="AG235" s="4">
        <v>5</v>
      </c>
      <c r="AH235" s="11">
        <f t="shared" si="477"/>
        <v>6</v>
      </c>
      <c r="AI235" s="11">
        <f t="shared" si="478"/>
        <v>0.5</v>
      </c>
      <c r="AJ235" s="17" t="s">
        <v>26</v>
      </c>
      <c r="AK235" s="15">
        <f t="shared" si="479"/>
        <v>6</v>
      </c>
      <c r="AL235" s="10">
        <f t="shared" si="480"/>
        <v>1</v>
      </c>
      <c r="AM235" s="15">
        <f t="shared" si="481"/>
        <v>0</v>
      </c>
      <c r="AN235" s="10">
        <f t="shared" si="482"/>
        <v>0</v>
      </c>
      <c r="AO235" s="15">
        <f t="shared" si="483"/>
        <v>0</v>
      </c>
      <c r="AP235" s="10">
        <f t="shared" si="484"/>
        <v>0</v>
      </c>
      <c r="AQ235" s="15">
        <f t="shared" si="485"/>
        <v>19</v>
      </c>
      <c r="AR235" s="10">
        <f t="shared" si="486"/>
        <v>3.1666666666666665</v>
      </c>
      <c r="AS235" s="10">
        <f t="shared" si="487"/>
        <v>25</v>
      </c>
    </row>
    <row r="236" spans="1:45" hidden="1">
      <c r="A236" s="3" t="s">
        <v>27</v>
      </c>
      <c r="B236" s="4">
        <v>1</v>
      </c>
      <c r="C236" s="4"/>
      <c r="D236" s="4"/>
      <c r="E236" s="4">
        <v>4</v>
      </c>
      <c r="F236" s="11">
        <f t="shared" si="469"/>
        <v>5</v>
      </c>
      <c r="G236" s="11">
        <f t="shared" si="470"/>
        <v>0.41666666666666669</v>
      </c>
      <c r="H236" s="3" t="s">
        <v>27</v>
      </c>
      <c r="I236" s="4">
        <v>2</v>
      </c>
      <c r="J236" s="4"/>
      <c r="K236" s="4"/>
      <c r="L236" s="4">
        <v>4</v>
      </c>
      <c r="M236" s="11">
        <f t="shared" si="471"/>
        <v>6</v>
      </c>
      <c r="N236" s="11">
        <f t="shared" si="472"/>
        <v>0.5</v>
      </c>
      <c r="O236" s="3" t="s">
        <v>27</v>
      </c>
      <c r="P236" s="4">
        <v>2</v>
      </c>
      <c r="Q236" s="4"/>
      <c r="R236" s="4"/>
      <c r="S236" s="4">
        <v>4</v>
      </c>
      <c r="T236" s="11">
        <f t="shared" si="473"/>
        <v>6</v>
      </c>
      <c r="U236" s="11">
        <f t="shared" si="474"/>
        <v>0.5</v>
      </c>
      <c r="V236" s="3" t="s">
        <v>27</v>
      </c>
      <c r="W236" s="4">
        <v>2</v>
      </c>
      <c r="X236" s="4"/>
      <c r="Y236" s="4"/>
      <c r="Z236" s="4">
        <v>4</v>
      </c>
      <c r="AA236" s="11">
        <f t="shared" si="475"/>
        <v>6</v>
      </c>
      <c r="AB236" s="11">
        <f t="shared" si="476"/>
        <v>0.5</v>
      </c>
      <c r="AC236" s="3" t="s">
        <v>27</v>
      </c>
      <c r="AD236" s="4">
        <v>4</v>
      </c>
      <c r="AE236" s="4"/>
      <c r="AF236" s="4"/>
      <c r="AG236" s="4">
        <v>5</v>
      </c>
      <c r="AH236" s="11">
        <f t="shared" si="477"/>
        <v>9</v>
      </c>
      <c r="AI236" s="11">
        <f t="shared" si="478"/>
        <v>0.75</v>
      </c>
      <c r="AJ236" s="17" t="s">
        <v>27</v>
      </c>
      <c r="AK236" s="15">
        <f t="shared" si="479"/>
        <v>11</v>
      </c>
      <c r="AL236" s="10">
        <f t="shared" si="480"/>
        <v>1.8333333333333333</v>
      </c>
      <c r="AM236" s="15">
        <f t="shared" si="481"/>
        <v>0</v>
      </c>
      <c r="AN236" s="10">
        <f t="shared" si="482"/>
        <v>0</v>
      </c>
      <c r="AO236" s="15">
        <f t="shared" si="483"/>
        <v>0</v>
      </c>
      <c r="AP236" s="10">
        <f t="shared" si="484"/>
        <v>0</v>
      </c>
      <c r="AQ236" s="15">
        <f t="shared" si="485"/>
        <v>21</v>
      </c>
      <c r="AR236" s="10">
        <f t="shared" si="486"/>
        <v>3.5</v>
      </c>
      <c r="AS236" s="10">
        <f t="shared" si="487"/>
        <v>32</v>
      </c>
    </row>
    <row r="237" spans="1:45" hidden="1">
      <c r="A237" s="3" t="s">
        <v>40</v>
      </c>
      <c r="B237" s="4"/>
      <c r="C237" s="4"/>
      <c r="D237" s="4"/>
      <c r="E237" s="4"/>
      <c r="F237" s="11">
        <f t="shared" si="469"/>
        <v>0</v>
      </c>
      <c r="G237" s="11">
        <f t="shared" si="470"/>
        <v>0</v>
      </c>
      <c r="H237" s="3" t="s">
        <v>40</v>
      </c>
      <c r="I237" s="4">
        <v>1</v>
      </c>
      <c r="J237" s="4"/>
      <c r="K237" s="4"/>
      <c r="L237" s="4">
        <v>4</v>
      </c>
      <c r="M237" s="11">
        <f t="shared" si="471"/>
        <v>5</v>
      </c>
      <c r="N237" s="11">
        <f t="shared" si="472"/>
        <v>0.41666666666666669</v>
      </c>
      <c r="O237" s="3" t="s">
        <v>40</v>
      </c>
      <c r="P237" s="4">
        <v>2</v>
      </c>
      <c r="Q237" s="4"/>
      <c r="R237" s="4"/>
      <c r="S237" s="4">
        <v>4</v>
      </c>
      <c r="T237" s="11">
        <f t="shared" si="473"/>
        <v>6</v>
      </c>
      <c r="U237" s="11">
        <f t="shared" si="474"/>
        <v>0.5</v>
      </c>
      <c r="V237" s="3" t="s">
        <v>40</v>
      </c>
      <c r="W237" s="4">
        <v>2</v>
      </c>
      <c r="X237" s="4"/>
      <c r="Y237" s="4"/>
      <c r="Z237" s="4"/>
      <c r="AA237" s="11">
        <f t="shared" si="475"/>
        <v>2</v>
      </c>
      <c r="AB237" s="11">
        <f t="shared" si="476"/>
        <v>0.16666666666666666</v>
      </c>
      <c r="AC237" s="3" t="s">
        <v>40</v>
      </c>
      <c r="AD237" s="4">
        <v>1</v>
      </c>
      <c r="AE237" s="4"/>
      <c r="AF237" s="4"/>
      <c r="AG237" s="4">
        <v>5</v>
      </c>
      <c r="AH237" s="11">
        <f t="shared" si="477"/>
        <v>6</v>
      </c>
      <c r="AI237" s="11">
        <f t="shared" si="478"/>
        <v>0.5</v>
      </c>
      <c r="AJ237" s="17" t="s">
        <v>40</v>
      </c>
      <c r="AK237" s="15">
        <f t="shared" si="479"/>
        <v>6</v>
      </c>
      <c r="AL237" s="10">
        <f t="shared" si="480"/>
        <v>1</v>
      </c>
      <c r="AM237" s="15">
        <f t="shared" si="481"/>
        <v>0</v>
      </c>
      <c r="AN237" s="10">
        <f t="shared" si="482"/>
        <v>0</v>
      </c>
      <c r="AO237" s="15">
        <f t="shared" si="483"/>
        <v>0</v>
      </c>
      <c r="AP237" s="10">
        <f t="shared" si="484"/>
        <v>0</v>
      </c>
      <c r="AQ237" s="15">
        <f t="shared" si="485"/>
        <v>13</v>
      </c>
      <c r="AR237" s="10">
        <f t="shared" si="486"/>
        <v>2.1666666666666665</v>
      </c>
      <c r="AS237" s="10">
        <f t="shared" si="487"/>
        <v>19</v>
      </c>
    </row>
    <row r="238" spans="1:45" hidden="1">
      <c r="A238" s="3" t="s">
        <v>38</v>
      </c>
      <c r="B238" s="4"/>
      <c r="C238" s="4"/>
      <c r="D238" s="4"/>
      <c r="E238" s="4"/>
      <c r="F238" s="11">
        <f t="shared" si="469"/>
        <v>0</v>
      </c>
      <c r="G238" s="11">
        <f t="shared" si="470"/>
        <v>0</v>
      </c>
      <c r="H238" s="3" t="s">
        <v>38</v>
      </c>
      <c r="I238" s="4"/>
      <c r="J238" s="4"/>
      <c r="K238" s="4"/>
      <c r="L238" s="4"/>
      <c r="M238" s="11">
        <f t="shared" si="471"/>
        <v>0</v>
      </c>
      <c r="N238" s="11">
        <f t="shared" si="472"/>
        <v>0</v>
      </c>
      <c r="O238" s="3" t="s">
        <v>38</v>
      </c>
      <c r="P238" s="4"/>
      <c r="Q238" s="4"/>
      <c r="R238" s="4"/>
      <c r="S238" s="4"/>
      <c r="T238" s="11">
        <f t="shared" si="473"/>
        <v>0</v>
      </c>
      <c r="U238" s="11">
        <f t="shared" si="474"/>
        <v>0</v>
      </c>
      <c r="V238" s="3" t="s">
        <v>38</v>
      </c>
      <c r="W238" s="4">
        <v>1</v>
      </c>
      <c r="X238" s="4"/>
      <c r="Y238" s="4"/>
      <c r="Z238" s="4">
        <v>4</v>
      </c>
      <c r="AA238" s="11">
        <f t="shared" si="475"/>
        <v>5</v>
      </c>
      <c r="AB238" s="11">
        <f t="shared" si="476"/>
        <v>0.41666666666666669</v>
      </c>
      <c r="AC238" s="3" t="s">
        <v>38</v>
      </c>
      <c r="AD238" s="4">
        <v>1</v>
      </c>
      <c r="AE238" s="4"/>
      <c r="AF238" s="4"/>
      <c r="AG238" s="4">
        <v>7</v>
      </c>
      <c r="AH238" s="11">
        <f t="shared" si="477"/>
        <v>8</v>
      </c>
      <c r="AI238" s="11">
        <f t="shared" si="478"/>
        <v>0.66666666666666663</v>
      </c>
      <c r="AJ238" s="17" t="s">
        <v>38</v>
      </c>
      <c r="AK238" s="15">
        <f t="shared" si="479"/>
        <v>2</v>
      </c>
      <c r="AL238" s="10">
        <f t="shared" si="480"/>
        <v>0.33333333333333331</v>
      </c>
      <c r="AM238" s="15">
        <f t="shared" si="481"/>
        <v>0</v>
      </c>
      <c r="AN238" s="10">
        <f t="shared" si="482"/>
        <v>0</v>
      </c>
      <c r="AO238" s="15">
        <f t="shared" si="483"/>
        <v>0</v>
      </c>
      <c r="AP238" s="10">
        <f t="shared" si="484"/>
        <v>0</v>
      </c>
      <c r="AQ238" s="15">
        <f t="shared" si="485"/>
        <v>11</v>
      </c>
      <c r="AR238" s="10">
        <f t="shared" si="486"/>
        <v>1.8333333333333333</v>
      </c>
      <c r="AS238" s="10">
        <f t="shared" si="487"/>
        <v>13</v>
      </c>
    </row>
    <row r="239" spans="1:45" ht="24" hidden="1">
      <c r="A239" s="3" t="s">
        <v>41</v>
      </c>
      <c r="B239" s="4">
        <v>1</v>
      </c>
      <c r="C239" s="4"/>
      <c r="D239" s="4"/>
      <c r="E239" s="4">
        <v>4</v>
      </c>
      <c r="F239" s="11">
        <f t="shared" si="469"/>
        <v>5</v>
      </c>
      <c r="G239" s="11">
        <f t="shared" si="470"/>
        <v>0.41666666666666669</v>
      </c>
      <c r="H239" s="3" t="s">
        <v>41</v>
      </c>
      <c r="I239" s="4">
        <v>1</v>
      </c>
      <c r="J239" s="4"/>
      <c r="K239" s="4"/>
      <c r="L239" s="4">
        <v>4</v>
      </c>
      <c r="M239" s="11">
        <f t="shared" si="471"/>
        <v>5</v>
      </c>
      <c r="N239" s="11">
        <f t="shared" si="472"/>
        <v>0.41666666666666669</v>
      </c>
      <c r="O239" s="3" t="s">
        <v>41</v>
      </c>
      <c r="P239" s="4">
        <v>1</v>
      </c>
      <c r="Q239" s="4"/>
      <c r="R239" s="4"/>
      <c r="S239" s="4">
        <v>4</v>
      </c>
      <c r="T239" s="11">
        <f t="shared" si="473"/>
        <v>5</v>
      </c>
      <c r="U239" s="11">
        <f t="shared" si="474"/>
        <v>0.41666666666666669</v>
      </c>
      <c r="V239" s="3" t="s">
        <v>41</v>
      </c>
      <c r="W239" s="4">
        <v>1</v>
      </c>
      <c r="X239" s="4"/>
      <c r="Y239" s="4"/>
      <c r="Z239" s="4">
        <v>2</v>
      </c>
      <c r="AA239" s="11">
        <f t="shared" si="475"/>
        <v>3</v>
      </c>
      <c r="AB239" s="11">
        <f t="shared" si="476"/>
        <v>0.25</v>
      </c>
      <c r="AC239" s="3" t="s">
        <v>41</v>
      </c>
      <c r="AD239" s="4">
        <v>1</v>
      </c>
      <c r="AE239" s="4"/>
      <c r="AF239" s="4"/>
      <c r="AG239" s="4">
        <v>5</v>
      </c>
      <c r="AH239" s="11">
        <f t="shared" si="477"/>
        <v>6</v>
      </c>
      <c r="AI239" s="11">
        <f t="shared" si="478"/>
        <v>0.5</v>
      </c>
      <c r="AJ239" s="17" t="s">
        <v>41</v>
      </c>
      <c r="AK239" s="15">
        <f t="shared" si="479"/>
        <v>5</v>
      </c>
      <c r="AL239" s="10">
        <f t="shared" si="480"/>
        <v>0.83333333333333337</v>
      </c>
      <c r="AM239" s="15">
        <f t="shared" si="481"/>
        <v>0</v>
      </c>
      <c r="AN239" s="10">
        <f t="shared" si="482"/>
        <v>0</v>
      </c>
      <c r="AO239" s="15">
        <f t="shared" si="483"/>
        <v>0</v>
      </c>
      <c r="AP239" s="10">
        <f t="shared" si="484"/>
        <v>0</v>
      </c>
      <c r="AQ239" s="15">
        <f t="shared" si="485"/>
        <v>19</v>
      </c>
      <c r="AR239" s="10">
        <f t="shared" si="486"/>
        <v>3.1666666666666665</v>
      </c>
      <c r="AS239" s="10">
        <f t="shared" si="487"/>
        <v>24</v>
      </c>
    </row>
    <row r="240" spans="1:45" hidden="1">
      <c r="A240" s="3" t="s">
        <v>37</v>
      </c>
      <c r="B240" s="4"/>
      <c r="C240" s="4"/>
      <c r="D240" s="4"/>
      <c r="E240" s="4"/>
      <c r="F240" s="11">
        <f t="shared" si="469"/>
        <v>0</v>
      </c>
      <c r="G240" s="11">
        <f t="shared" si="470"/>
        <v>0</v>
      </c>
      <c r="H240" s="3" t="s">
        <v>37</v>
      </c>
      <c r="I240" s="4"/>
      <c r="J240" s="4"/>
      <c r="K240" s="4"/>
      <c r="L240" s="4"/>
      <c r="M240" s="11">
        <f t="shared" si="471"/>
        <v>0</v>
      </c>
      <c r="N240" s="11">
        <f t="shared" si="472"/>
        <v>0</v>
      </c>
      <c r="O240" s="3" t="s">
        <v>37</v>
      </c>
      <c r="P240" s="4">
        <v>1</v>
      </c>
      <c r="Q240" s="4"/>
      <c r="R240" s="4"/>
      <c r="S240" s="4">
        <v>4</v>
      </c>
      <c r="T240" s="11">
        <f t="shared" si="473"/>
        <v>5</v>
      </c>
      <c r="U240" s="11">
        <f t="shared" si="474"/>
        <v>0.41666666666666669</v>
      </c>
      <c r="V240" s="3" t="s">
        <v>37</v>
      </c>
      <c r="W240" s="4">
        <v>2</v>
      </c>
      <c r="X240" s="4"/>
      <c r="Y240" s="4"/>
      <c r="Z240" s="4">
        <v>4</v>
      </c>
      <c r="AA240" s="11">
        <f t="shared" si="475"/>
        <v>6</v>
      </c>
      <c r="AB240" s="11">
        <f t="shared" si="476"/>
        <v>0.5</v>
      </c>
      <c r="AC240" s="3" t="s">
        <v>37</v>
      </c>
      <c r="AD240" s="4">
        <v>1</v>
      </c>
      <c r="AE240" s="4"/>
      <c r="AF240" s="4"/>
      <c r="AG240" s="4">
        <v>6</v>
      </c>
      <c r="AH240" s="11">
        <f t="shared" si="477"/>
        <v>7</v>
      </c>
      <c r="AI240" s="11">
        <f t="shared" si="478"/>
        <v>0.58333333333333337</v>
      </c>
      <c r="AJ240" s="17" t="s">
        <v>37</v>
      </c>
      <c r="AK240" s="15">
        <f t="shared" si="479"/>
        <v>4</v>
      </c>
      <c r="AL240" s="10">
        <f t="shared" si="480"/>
        <v>0.66666666666666663</v>
      </c>
      <c r="AM240" s="15">
        <f t="shared" si="481"/>
        <v>0</v>
      </c>
      <c r="AN240" s="10">
        <f t="shared" si="482"/>
        <v>0</v>
      </c>
      <c r="AO240" s="15">
        <f t="shared" si="483"/>
        <v>0</v>
      </c>
      <c r="AP240" s="10">
        <f t="shared" si="484"/>
        <v>0</v>
      </c>
      <c r="AQ240" s="15">
        <f t="shared" si="485"/>
        <v>14</v>
      </c>
      <c r="AR240" s="10">
        <f t="shared" si="486"/>
        <v>2.3333333333333335</v>
      </c>
      <c r="AS240" s="10">
        <f t="shared" si="487"/>
        <v>18</v>
      </c>
    </row>
    <row r="241" spans="1:45" ht="36" hidden="1">
      <c r="A241" s="3" t="s">
        <v>44</v>
      </c>
      <c r="B241" s="4"/>
      <c r="C241" s="4"/>
      <c r="D241" s="4"/>
      <c r="E241" s="4">
        <v>4</v>
      </c>
      <c r="F241" s="11">
        <f t="shared" si="469"/>
        <v>4</v>
      </c>
      <c r="G241" s="11">
        <f t="shared" si="470"/>
        <v>0.33333333333333331</v>
      </c>
      <c r="H241" s="3" t="s">
        <v>44</v>
      </c>
      <c r="I241" s="4"/>
      <c r="J241" s="4"/>
      <c r="K241" s="4"/>
      <c r="L241" s="4">
        <v>4</v>
      </c>
      <c r="M241" s="11">
        <f t="shared" si="471"/>
        <v>4</v>
      </c>
      <c r="N241" s="11">
        <f t="shared" si="472"/>
        <v>0.33333333333333331</v>
      </c>
      <c r="O241" s="3" t="s">
        <v>44</v>
      </c>
      <c r="P241" s="4"/>
      <c r="Q241" s="4"/>
      <c r="R241" s="4"/>
      <c r="S241" s="4">
        <v>4</v>
      </c>
      <c r="T241" s="11">
        <f t="shared" si="473"/>
        <v>4</v>
      </c>
      <c r="U241" s="11">
        <f t="shared" si="474"/>
        <v>0.33333333333333331</v>
      </c>
      <c r="V241" s="3" t="s">
        <v>44</v>
      </c>
      <c r="W241" s="4"/>
      <c r="X241" s="4"/>
      <c r="Y241" s="4"/>
      <c r="Z241" s="4">
        <v>4</v>
      </c>
      <c r="AA241" s="11">
        <f t="shared" si="475"/>
        <v>4</v>
      </c>
      <c r="AB241" s="11">
        <f t="shared" si="476"/>
        <v>0.33333333333333331</v>
      </c>
      <c r="AC241" s="3" t="s">
        <v>44</v>
      </c>
      <c r="AD241" s="4"/>
      <c r="AE241" s="4">
        <v>1</v>
      </c>
      <c r="AF241" s="4">
        <v>1</v>
      </c>
      <c r="AG241" s="4">
        <v>7</v>
      </c>
      <c r="AH241" s="11">
        <f t="shared" si="477"/>
        <v>9</v>
      </c>
      <c r="AI241" s="11">
        <f t="shared" si="478"/>
        <v>0.75</v>
      </c>
      <c r="AJ241" s="17" t="s">
        <v>44</v>
      </c>
      <c r="AK241" s="15">
        <f t="shared" si="479"/>
        <v>0</v>
      </c>
      <c r="AL241" s="10">
        <f t="shared" si="480"/>
        <v>0</v>
      </c>
      <c r="AM241" s="15">
        <f t="shared" si="481"/>
        <v>1</v>
      </c>
      <c r="AN241" s="10">
        <f t="shared" si="482"/>
        <v>0.16666666666666666</v>
      </c>
      <c r="AO241" s="15">
        <f t="shared" si="483"/>
        <v>1</v>
      </c>
      <c r="AP241" s="10">
        <f t="shared" si="484"/>
        <v>0.16666666666666666</v>
      </c>
      <c r="AQ241" s="15">
        <f t="shared" si="485"/>
        <v>23</v>
      </c>
      <c r="AR241" s="10">
        <f t="shared" si="486"/>
        <v>3.8333333333333335</v>
      </c>
      <c r="AS241" s="10">
        <f t="shared" si="487"/>
        <v>25</v>
      </c>
    </row>
    <row r="242" spans="1:45" hidden="1">
      <c r="A242" s="13" t="s">
        <v>17</v>
      </c>
      <c r="B242" s="14">
        <f>B230+B231+B232+B233+B234+B235+B236+B237+B238+B239+B240+B241</f>
        <v>5</v>
      </c>
      <c r="C242" s="14">
        <f t="shared" ref="C242:E242" si="488">C230+C231+C232+C233+C234+C235+C236+C237+C238+C239+C240+C241</f>
        <v>0</v>
      </c>
      <c r="D242" s="14">
        <f t="shared" si="488"/>
        <v>4</v>
      </c>
      <c r="E242" s="14">
        <f t="shared" si="488"/>
        <v>30</v>
      </c>
      <c r="F242" s="14">
        <f>F230+F231+F232+F233+F234+F235+F236+F237+F238+F239+F240+F241</f>
        <v>39</v>
      </c>
      <c r="G242" s="11">
        <f t="shared" si="470"/>
        <v>3.25</v>
      </c>
      <c r="H242" s="13" t="s">
        <v>17</v>
      </c>
      <c r="I242" s="14">
        <f>I230+I231+I232+I233+I234+I235+I236+I237+I238+I239+I240+I241</f>
        <v>9</v>
      </c>
      <c r="J242" s="14">
        <f t="shared" ref="J242:L242" si="489">J230+J231+J232+J233+J234+J235+J236+J237+J238+J239+J240+J241</f>
        <v>0</v>
      </c>
      <c r="K242" s="14">
        <f t="shared" si="489"/>
        <v>4</v>
      </c>
      <c r="L242" s="14">
        <f t="shared" si="489"/>
        <v>36</v>
      </c>
      <c r="M242" s="14">
        <f>M230+M231+M232+M233+M234+M235+M236+M237+M238+M239+M240+M241</f>
        <v>49</v>
      </c>
      <c r="N242" s="11">
        <f t="shared" si="472"/>
        <v>4.083333333333333</v>
      </c>
      <c r="O242" s="13" t="s">
        <v>17</v>
      </c>
      <c r="P242" s="14">
        <f>P230+P231+P232+P233+P234+P235+P236+P237+P238+P239+P240+P241</f>
        <v>15</v>
      </c>
      <c r="Q242" s="14">
        <f t="shared" ref="Q242:S242" si="490">Q230+Q231+Q232+Q233+Q234+Q235+Q236+Q237+Q238+Q239+Q240+Q241</f>
        <v>0</v>
      </c>
      <c r="R242" s="14">
        <f t="shared" si="490"/>
        <v>4</v>
      </c>
      <c r="S242" s="14">
        <f t="shared" si="490"/>
        <v>40</v>
      </c>
      <c r="T242" s="14">
        <f>T230+T231+T232+T233+T234+T235+T236+T237+T238+T239+T240+T241</f>
        <v>59</v>
      </c>
      <c r="U242" s="11">
        <f t="shared" si="474"/>
        <v>4.916666666666667</v>
      </c>
      <c r="V242" s="13" t="s">
        <v>17</v>
      </c>
      <c r="W242" s="14">
        <f>W230+W231+W232+W233+W234+W235+W236+W237+W238+W239+W240+W241</f>
        <v>15</v>
      </c>
      <c r="X242" s="14">
        <f t="shared" ref="X242:Z242" si="491">X230+X231+X232+X233+X234+X235+X236+X237+X238+X239+X240+X241</f>
        <v>0</v>
      </c>
      <c r="Y242" s="14">
        <f t="shared" si="491"/>
        <v>4</v>
      </c>
      <c r="Z242" s="14">
        <f t="shared" si="491"/>
        <v>38</v>
      </c>
      <c r="AA242" s="14">
        <f>AA230+AA231+AA232+AA233+AA234+AA235+AA236+AA237+AA238+AA239+AA240+AA241</f>
        <v>57</v>
      </c>
      <c r="AB242" s="11">
        <f t="shared" si="476"/>
        <v>4.75</v>
      </c>
      <c r="AC242" s="13" t="s">
        <v>17</v>
      </c>
      <c r="AD242" s="14">
        <f>AD230+AD231+AD232+AD233+AD234+AD235+AD236+AD237+AD238+AD239+AD240+AD241</f>
        <v>12</v>
      </c>
      <c r="AE242" s="14">
        <f t="shared" ref="AE242:AG242" si="492">AE230+AE231+AE232+AE233+AE234+AE235+AE236+AE237+AE238+AE239+AE240+AE241</f>
        <v>1</v>
      </c>
      <c r="AF242" s="14">
        <f t="shared" si="492"/>
        <v>3</v>
      </c>
      <c r="AG242" s="14">
        <f t="shared" si="492"/>
        <v>68</v>
      </c>
      <c r="AH242" s="14">
        <f>AH230+AH231+AH232+AH233+AH234+AH235+AH236+AH237+AH238+AH239+AH240+AH241</f>
        <v>84</v>
      </c>
      <c r="AI242" s="11">
        <f t="shared" si="478"/>
        <v>7</v>
      </c>
      <c r="AJ242" s="17" t="s">
        <v>17</v>
      </c>
      <c r="AK242" s="15">
        <f>AK230+AK231+AK232+AK233+AK234+AK235+AK236+AK237+AK238+AK239+AK240+AK241</f>
        <v>56</v>
      </c>
      <c r="AL242" s="10"/>
      <c r="AM242" s="15">
        <f>AM230+AM231+AM232+AM233+AM234+AM235+AM236+AM237+AM238+AM239+AM240+AM241</f>
        <v>1</v>
      </c>
      <c r="AN242" s="10"/>
      <c r="AO242" s="15">
        <f t="shared" ref="AO242" si="493">AO230+AO231+AO232+AO233+AO234+AO235+AO236+AO237+AO238+AO239+AO240+AO241</f>
        <v>19</v>
      </c>
      <c r="AP242" s="10"/>
      <c r="AQ242" s="15">
        <f t="shared" ref="AQ242" si="494">AQ230+AQ231+AQ232+AQ233+AQ234+AQ235+AQ236+AQ237+AQ238+AQ239+AQ240+AQ241</f>
        <v>212</v>
      </c>
      <c r="AR242" s="10"/>
      <c r="AS242" s="10">
        <f>AS230+AS231+AS232+AS233+AS234+AS235+AS236+AS237+AS238+AS239+AS240+AS241</f>
        <v>288</v>
      </c>
    </row>
    <row r="243" spans="1:45" ht="18.75" hidden="1">
      <c r="A243" s="34" t="s">
        <v>67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5"/>
    </row>
    <row r="244" spans="1:45" hidden="1">
      <c r="A244" s="3" t="s">
        <v>5</v>
      </c>
      <c r="B244" s="4">
        <v>1</v>
      </c>
      <c r="C244" s="4"/>
      <c r="D244" s="4"/>
      <c r="E244" s="4">
        <v>4</v>
      </c>
      <c r="F244" s="11">
        <f>B244+C244+D244+E244</f>
        <v>5</v>
      </c>
      <c r="G244" s="11">
        <f>F244/12</f>
        <v>0.41666666666666669</v>
      </c>
      <c r="H244" s="3" t="s">
        <v>5</v>
      </c>
      <c r="I244" s="4">
        <v>1</v>
      </c>
      <c r="J244" s="4"/>
      <c r="K244" s="4"/>
      <c r="L244" s="4">
        <v>4</v>
      </c>
      <c r="M244" s="11">
        <f>I244+J244+K244+L244</f>
        <v>5</v>
      </c>
      <c r="N244" s="11">
        <f>M244/12</f>
        <v>0.41666666666666669</v>
      </c>
      <c r="O244" s="3" t="s">
        <v>5</v>
      </c>
      <c r="P244" s="4">
        <v>1</v>
      </c>
      <c r="Q244" s="4"/>
      <c r="R244" s="4"/>
      <c r="S244" s="4">
        <v>4</v>
      </c>
      <c r="T244" s="11">
        <f>P244+Q244+R244+S244</f>
        <v>5</v>
      </c>
      <c r="U244" s="11">
        <f>T244/12</f>
        <v>0.41666666666666669</v>
      </c>
      <c r="V244" s="3" t="s">
        <v>5</v>
      </c>
      <c r="W244" s="4">
        <v>1</v>
      </c>
      <c r="X244" s="4"/>
      <c r="Y244" s="4"/>
      <c r="Z244" s="4">
        <v>4</v>
      </c>
      <c r="AA244" s="11">
        <f>W244+X244+Y244+Z244</f>
        <v>5</v>
      </c>
      <c r="AB244" s="11">
        <f>AA244/12</f>
        <v>0.41666666666666669</v>
      </c>
      <c r="AC244" s="3" t="s">
        <v>5</v>
      </c>
      <c r="AD244" s="4">
        <v>1</v>
      </c>
      <c r="AE244" s="4"/>
      <c r="AF244" s="4"/>
      <c r="AG244" s="4">
        <v>4</v>
      </c>
      <c r="AH244" s="11">
        <f>AD244+AE244+AF244+AG244</f>
        <v>5</v>
      </c>
      <c r="AI244" s="11">
        <f>AH244/12</f>
        <v>0.41666666666666669</v>
      </c>
      <c r="AJ244" s="17" t="s">
        <v>5</v>
      </c>
      <c r="AK244" s="15">
        <f>B244+I244+P244+W244+AD244</f>
        <v>5</v>
      </c>
      <c r="AL244" s="10">
        <f>AK244/6</f>
        <v>0.83333333333333337</v>
      </c>
      <c r="AM244" s="15">
        <f>C244+J244+Q244+X244+AE244</f>
        <v>0</v>
      </c>
      <c r="AN244" s="10">
        <f>AM244/6</f>
        <v>0</v>
      </c>
      <c r="AO244" s="15">
        <f>D244+K244+R244+Y244+AF244</f>
        <v>0</v>
      </c>
      <c r="AP244" s="10">
        <f>AO244/6</f>
        <v>0</v>
      </c>
      <c r="AQ244" s="15">
        <f>E244+L244+S244+Z244+AG244</f>
        <v>20</v>
      </c>
      <c r="AR244" s="10">
        <f>AQ244/6</f>
        <v>3.3333333333333335</v>
      </c>
      <c r="AS244" s="10">
        <f>AK244+AM244+AO244+AQ244</f>
        <v>25</v>
      </c>
    </row>
    <row r="245" spans="1:45" hidden="1">
      <c r="A245" s="3" t="s">
        <v>23</v>
      </c>
      <c r="B245" s="4"/>
      <c r="C245" s="4"/>
      <c r="D245" s="4"/>
      <c r="E245" s="4"/>
      <c r="F245" s="11">
        <f t="shared" ref="F245:F255" si="495">B245+C245+D245+E245</f>
        <v>0</v>
      </c>
      <c r="G245" s="11">
        <f t="shared" ref="G245:G256" si="496">F245/12</f>
        <v>0</v>
      </c>
      <c r="H245" s="3" t="s">
        <v>23</v>
      </c>
      <c r="I245" s="4"/>
      <c r="J245" s="4"/>
      <c r="K245" s="4"/>
      <c r="L245" s="4"/>
      <c r="M245" s="11">
        <f t="shared" ref="M245:M255" si="497">I245+J245+K245+L245</f>
        <v>0</v>
      </c>
      <c r="N245" s="11">
        <f t="shared" ref="N245:N256" si="498">M245/12</f>
        <v>0</v>
      </c>
      <c r="O245" s="3" t="s">
        <v>23</v>
      </c>
      <c r="P245" s="4"/>
      <c r="Q245" s="4"/>
      <c r="R245" s="4"/>
      <c r="S245" s="4"/>
      <c r="T245" s="11">
        <f t="shared" ref="T245:T255" si="499">P245+Q245+R245+S245</f>
        <v>0</v>
      </c>
      <c r="U245" s="11">
        <f t="shared" ref="U245:U256" si="500">T245/12</f>
        <v>0</v>
      </c>
      <c r="V245" s="3" t="s">
        <v>23</v>
      </c>
      <c r="W245" s="4"/>
      <c r="X245" s="4"/>
      <c r="Y245" s="4"/>
      <c r="Z245" s="4"/>
      <c r="AA245" s="11">
        <f t="shared" ref="AA245:AA255" si="501">W245+X245+Y245+Z245</f>
        <v>0</v>
      </c>
      <c r="AB245" s="11">
        <f t="shared" ref="AB245:AB256" si="502">AA245/12</f>
        <v>0</v>
      </c>
      <c r="AC245" s="3" t="s">
        <v>23</v>
      </c>
      <c r="AD245" s="4"/>
      <c r="AE245" s="4"/>
      <c r="AF245" s="4"/>
      <c r="AG245" s="4"/>
      <c r="AH245" s="11">
        <f t="shared" ref="AH245:AH255" si="503">AD245+AE245+AF245+AG245</f>
        <v>0</v>
      </c>
      <c r="AI245" s="11">
        <f t="shared" ref="AI245:AI256" si="504">AH245/12</f>
        <v>0</v>
      </c>
      <c r="AJ245" s="17" t="s">
        <v>23</v>
      </c>
      <c r="AK245" s="15">
        <f t="shared" ref="AK245:AK255" si="505">B245+I245+P245+W245+AD245</f>
        <v>0</v>
      </c>
      <c r="AL245" s="10">
        <f t="shared" ref="AL245:AL255" si="506">AK245/6</f>
        <v>0</v>
      </c>
      <c r="AM245" s="15">
        <f t="shared" ref="AM245:AM255" si="507">C245+J245+Q245+X245+AE245</f>
        <v>0</v>
      </c>
      <c r="AN245" s="10">
        <f t="shared" ref="AN245:AN255" si="508">AM245/6</f>
        <v>0</v>
      </c>
      <c r="AO245" s="15">
        <f t="shared" ref="AO245:AO255" si="509">D245+K245+R245+Y245+AF245</f>
        <v>0</v>
      </c>
      <c r="AP245" s="10">
        <f t="shared" ref="AP245:AP255" si="510">AO245/6</f>
        <v>0</v>
      </c>
      <c r="AQ245" s="15">
        <f t="shared" ref="AQ245:AQ255" si="511">E245+L245+S245+Z245+AG245</f>
        <v>0</v>
      </c>
      <c r="AR245" s="10">
        <f t="shared" ref="AR245:AR255" si="512">AQ245/6</f>
        <v>0</v>
      </c>
      <c r="AS245" s="10">
        <f t="shared" ref="AS245:AS255" si="513">AK245+AM245+AO245+AQ245</f>
        <v>0</v>
      </c>
    </row>
    <row r="246" spans="1:45" ht="48" hidden="1">
      <c r="A246" s="3" t="s">
        <v>24</v>
      </c>
      <c r="B246" s="4"/>
      <c r="C246" s="4"/>
      <c r="D246" s="4"/>
      <c r="E246" s="4">
        <v>2</v>
      </c>
      <c r="F246" s="11">
        <f t="shared" si="495"/>
        <v>2</v>
      </c>
      <c r="G246" s="11">
        <f t="shared" si="496"/>
        <v>0.16666666666666666</v>
      </c>
      <c r="H246" s="3" t="s">
        <v>24</v>
      </c>
      <c r="I246" s="4"/>
      <c r="J246" s="4"/>
      <c r="K246" s="4"/>
      <c r="L246" s="4">
        <v>2</v>
      </c>
      <c r="M246" s="11">
        <f t="shared" si="497"/>
        <v>2</v>
      </c>
      <c r="N246" s="11">
        <f t="shared" si="498"/>
        <v>0.16666666666666666</v>
      </c>
      <c r="O246" s="3" t="s">
        <v>24</v>
      </c>
      <c r="P246" s="4">
        <v>1</v>
      </c>
      <c r="Q246" s="4"/>
      <c r="R246" s="4"/>
      <c r="S246" s="4">
        <v>2</v>
      </c>
      <c r="T246" s="11">
        <f t="shared" si="499"/>
        <v>3</v>
      </c>
      <c r="U246" s="11">
        <f t="shared" si="500"/>
        <v>0.25</v>
      </c>
      <c r="V246" s="3" t="s">
        <v>24</v>
      </c>
      <c r="W246" s="4">
        <v>1</v>
      </c>
      <c r="X246" s="4"/>
      <c r="Y246" s="4">
        <v>1</v>
      </c>
      <c r="Z246" s="4">
        <v>2</v>
      </c>
      <c r="AA246" s="11">
        <f t="shared" si="501"/>
        <v>4</v>
      </c>
      <c r="AB246" s="11">
        <f t="shared" si="502"/>
        <v>0.33333333333333331</v>
      </c>
      <c r="AC246" s="3" t="s">
        <v>24</v>
      </c>
      <c r="AD246" s="4"/>
      <c r="AE246" s="4"/>
      <c r="AF246" s="4"/>
      <c r="AG246" s="4">
        <v>2</v>
      </c>
      <c r="AH246" s="11">
        <f t="shared" si="503"/>
        <v>2</v>
      </c>
      <c r="AI246" s="11">
        <f t="shared" si="504"/>
        <v>0.16666666666666666</v>
      </c>
      <c r="AJ246" s="17" t="s">
        <v>24</v>
      </c>
      <c r="AK246" s="15">
        <f t="shared" si="505"/>
        <v>2</v>
      </c>
      <c r="AL246" s="10">
        <f t="shared" si="506"/>
        <v>0.33333333333333331</v>
      </c>
      <c r="AM246" s="15">
        <f t="shared" si="507"/>
        <v>0</v>
      </c>
      <c r="AN246" s="10">
        <f t="shared" si="508"/>
        <v>0</v>
      </c>
      <c r="AO246" s="15">
        <f t="shared" si="509"/>
        <v>1</v>
      </c>
      <c r="AP246" s="10">
        <f t="shared" si="510"/>
        <v>0.16666666666666666</v>
      </c>
      <c r="AQ246" s="15">
        <f t="shared" si="511"/>
        <v>10</v>
      </c>
      <c r="AR246" s="10">
        <f t="shared" si="512"/>
        <v>1.6666666666666667</v>
      </c>
      <c r="AS246" s="10">
        <f t="shared" si="513"/>
        <v>13</v>
      </c>
    </row>
    <row r="247" spans="1:45" hidden="1">
      <c r="A247" s="3" t="s">
        <v>7</v>
      </c>
      <c r="B247" s="4">
        <v>1</v>
      </c>
      <c r="C247" s="4"/>
      <c r="D247" s="4"/>
      <c r="E247" s="4">
        <v>4</v>
      </c>
      <c r="F247" s="11">
        <f t="shared" si="495"/>
        <v>5</v>
      </c>
      <c r="G247" s="11">
        <f t="shared" si="496"/>
        <v>0.41666666666666669</v>
      </c>
      <c r="H247" s="3" t="s">
        <v>7</v>
      </c>
      <c r="I247" s="4">
        <v>1</v>
      </c>
      <c r="J247" s="4"/>
      <c r="K247" s="4"/>
      <c r="L247" s="4">
        <v>4</v>
      </c>
      <c r="M247" s="11">
        <f t="shared" si="497"/>
        <v>5</v>
      </c>
      <c r="N247" s="11">
        <f t="shared" si="498"/>
        <v>0.41666666666666669</v>
      </c>
      <c r="O247" s="3" t="s">
        <v>7</v>
      </c>
      <c r="P247" s="4">
        <v>1</v>
      </c>
      <c r="Q247" s="4"/>
      <c r="R247" s="4"/>
      <c r="S247" s="4">
        <v>4</v>
      </c>
      <c r="T247" s="11">
        <f t="shared" si="499"/>
        <v>5</v>
      </c>
      <c r="U247" s="11">
        <f t="shared" si="500"/>
        <v>0.41666666666666669</v>
      </c>
      <c r="V247" s="3" t="s">
        <v>7</v>
      </c>
      <c r="W247" s="4">
        <v>1</v>
      </c>
      <c r="X247" s="4"/>
      <c r="Y247" s="4"/>
      <c r="Z247" s="4">
        <v>4</v>
      </c>
      <c r="AA247" s="11">
        <f t="shared" si="501"/>
        <v>5</v>
      </c>
      <c r="AB247" s="11">
        <f t="shared" si="502"/>
        <v>0.41666666666666669</v>
      </c>
      <c r="AC247" s="3" t="s">
        <v>7</v>
      </c>
      <c r="AD247" s="4">
        <v>1</v>
      </c>
      <c r="AE247" s="4"/>
      <c r="AF247" s="4"/>
      <c r="AG247" s="4">
        <v>4</v>
      </c>
      <c r="AH247" s="11">
        <f t="shared" si="503"/>
        <v>5</v>
      </c>
      <c r="AI247" s="11">
        <f t="shared" si="504"/>
        <v>0.41666666666666669</v>
      </c>
      <c r="AJ247" s="17" t="s">
        <v>7</v>
      </c>
      <c r="AK247" s="15">
        <f t="shared" si="505"/>
        <v>5</v>
      </c>
      <c r="AL247" s="10">
        <f t="shared" si="506"/>
        <v>0.83333333333333337</v>
      </c>
      <c r="AM247" s="15">
        <f t="shared" si="507"/>
        <v>0</v>
      </c>
      <c r="AN247" s="10">
        <f t="shared" si="508"/>
        <v>0</v>
      </c>
      <c r="AO247" s="15">
        <f t="shared" si="509"/>
        <v>0</v>
      </c>
      <c r="AP247" s="10">
        <f t="shared" si="510"/>
        <v>0</v>
      </c>
      <c r="AQ247" s="15">
        <f t="shared" si="511"/>
        <v>20</v>
      </c>
      <c r="AR247" s="10">
        <f t="shared" si="512"/>
        <v>3.3333333333333335</v>
      </c>
      <c r="AS247" s="10">
        <f t="shared" si="513"/>
        <v>25</v>
      </c>
    </row>
    <row r="248" spans="1:45" hidden="1">
      <c r="A248" s="3" t="s">
        <v>25</v>
      </c>
      <c r="B248" s="4">
        <v>1</v>
      </c>
      <c r="C248" s="4"/>
      <c r="D248" s="4"/>
      <c r="E248" s="4">
        <v>2</v>
      </c>
      <c r="F248" s="11">
        <f t="shared" si="495"/>
        <v>3</v>
      </c>
      <c r="G248" s="11">
        <f t="shared" si="496"/>
        <v>0.25</v>
      </c>
      <c r="H248" s="3" t="s">
        <v>25</v>
      </c>
      <c r="I248" s="4">
        <v>1</v>
      </c>
      <c r="J248" s="4"/>
      <c r="K248" s="4"/>
      <c r="L248" s="4">
        <v>2</v>
      </c>
      <c r="M248" s="11">
        <f t="shared" si="497"/>
        <v>3</v>
      </c>
      <c r="N248" s="11">
        <f t="shared" si="498"/>
        <v>0.25</v>
      </c>
      <c r="O248" s="3" t="s">
        <v>25</v>
      </c>
      <c r="P248" s="4">
        <v>1</v>
      </c>
      <c r="Q248" s="4"/>
      <c r="R248" s="4"/>
      <c r="S248" s="4">
        <v>2</v>
      </c>
      <c r="T248" s="11">
        <f t="shared" si="499"/>
        <v>3</v>
      </c>
      <c r="U248" s="11">
        <f t="shared" si="500"/>
        <v>0.25</v>
      </c>
      <c r="V248" s="3" t="s">
        <v>25</v>
      </c>
      <c r="W248" s="4">
        <v>1</v>
      </c>
      <c r="X248" s="4"/>
      <c r="Y248" s="4"/>
      <c r="Z248" s="4">
        <v>2</v>
      </c>
      <c r="AA248" s="11">
        <f t="shared" si="501"/>
        <v>3</v>
      </c>
      <c r="AB248" s="11">
        <f t="shared" si="502"/>
        <v>0.25</v>
      </c>
      <c r="AC248" s="3" t="s">
        <v>25</v>
      </c>
      <c r="AD248" s="4">
        <v>1</v>
      </c>
      <c r="AE248" s="4"/>
      <c r="AF248" s="4"/>
      <c r="AG248" s="4">
        <v>2</v>
      </c>
      <c r="AH248" s="11">
        <f t="shared" si="503"/>
        <v>3</v>
      </c>
      <c r="AI248" s="11">
        <f t="shared" si="504"/>
        <v>0.25</v>
      </c>
      <c r="AJ248" s="17" t="s">
        <v>25</v>
      </c>
      <c r="AK248" s="15">
        <f t="shared" si="505"/>
        <v>5</v>
      </c>
      <c r="AL248" s="10">
        <f t="shared" si="506"/>
        <v>0.83333333333333337</v>
      </c>
      <c r="AM248" s="15">
        <f t="shared" si="507"/>
        <v>0</v>
      </c>
      <c r="AN248" s="10">
        <f t="shared" si="508"/>
        <v>0</v>
      </c>
      <c r="AO248" s="15">
        <f t="shared" si="509"/>
        <v>0</v>
      </c>
      <c r="AP248" s="10">
        <f t="shared" si="510"/>
        <v>0</v>
      </c>
      <c r="AQ248" s="15">
        <f t="shared" si="511"/>
        <v>10</v>
      </c>
      <c r="AR248" s="10">
        <f t="shared" si="512"/>
        <v>1.6666666666666667</v>
      </c>
      <c r="AS248" s="10">
        <f t="shared" si="513"/>
        <v>15</v>
      </c>
    </row>
    <row r="249" spans="1:45" hidden="1">
      <c r="A249" s="3" t="s">
        <v>26</v>
      </c>
      <c r="B249" s="4">
        <v>1</v>
      </c>
      <c r="C249" s="4"/>
      <c r="D249" s="4"/>
      <c r="E249" s="4">
        <v>4</v>
      </c>
      <c r="F249" s="11">
        <f t="shared" si="495"/>
        <v>5</v>
      </c>
      <c r="G249" s="11">
        <f t="shared" si="496"/>
        <v>0.41666666666666669</v>
      </c>
      <c r="H249" s="3" t="s">
        <v>26</v>
      </c>
      <c r="I249" s="4">
        <v>1</v>
      </c>
      <c r="J249" s="4"/>
      <c r="K249" s="4"/>
      <c r="L249" s="4">
        <v>2</v>
      </c>
      <c r="M249" s="11">
        <f t="shared" si="497"/>
        <v>3</v>
      </c>
      <c r="N249" s="11">
        <f t="shared" si="498"/>
        <v>0.25</v>
      </c>
      <c r="O249" s="3" t="s">
        <v>26</v>
      </c>
      <c r="P249" s="4">
        <v>1</v>
      </c>
      <c r="Q249" s="4"/>
      <c r="R249" s="4"/>
      <c r="S249" s="4">
        <v>2</v>
      </c>
      <c r="T249" s="11">
        <f t="shared" si="499"/>
        <v>3</v>
      </c>
      <c r="U249" s="11">
        <f t="shared" si="500"/>
        <v>0.25</v>
      </c>
      <c r="V249" s="3" t="s">
        <v>26</v>
      </c>
      <c r="W249" s="4">
        <v>1</v>
      </c>
      <c r="X249" s="4"/>
      <c r="Y249" s="4"/>
      <c r="Z249" s="4">
        <v>2</v>
      </c>
      <c r="AA249" s="11">
        <f t="shared" si="501"/>
        <v>3</v>
      </c>
      <c r="AB249" s="11">
        <f t="shared" si="502"/>
        <v>0.25</v>
      </c>
      <c r="AC249" s="3" t="s">
        <v>26</v>
      </c>
      <c r="AD249" s="4">
        <v>1</v>
      </c>
      <c r="AE249" s="4"/>
      <c r="AF249" s="4"/>
      <c r="AG249" s="4">
        <v>2</v>
      </c>
      <c r="AH249" s="11">
        <f t="shared" si="503"/>
        <v>3</v>
      </c>
      <c r="AI249" s="11">
        <f t="shared" si="504"/>
        <v>0.25</v>
      </c>
      <c r="AJ249" s="17" t="s">
        <v>26</v>
      </c>
      <c r="AK249" s="15">
        <f t="shared" si="505"/>
        <v>5</v>
      </c>
      <c r="AL249" s="10">
        <f t="shared" si="506"/>
        <v>0.83333333333333337</v>
      </c>
      <c r="AM249" s="15">
        <f t="shared" si="507"/>
        <v>0</v>
      </c>
      <c r="AN249" s="10">
        <f t="shared" si="508"/>
        <v>0</v>
      </c>
      <c r="AO249" s="15">
        <f t="shared" si="509"/>
        <v>0</v>
      </c>
      <c r="AP249" s="10">
        <f t="shared" si="510"/>
        <v>0</v>
      </c>
      <c r="AQ249" s="15">
        <f t="shared" si="511"/>
        <v>12</v>
      </c>
      <c r="AR249" s="10">
        <f t="shared" si="512"/>
        <v>2</v>
      </c>
      <c r="AS249" s="10">
        <f t="shared" si="513"/>
        <v>17</v>
      </c>
    </row>
    <row r="250" spans="1:45" hidden="1">
      <c r="A250" s="3" t="s">
        <v>27</v>
      </c>
      <c r="B250" s="4">
        <v>1</v>
      </c>
      <c r="C250" s="4"/>
      <c r="D250" s="4"/>
      <c r="E250" s="4">
        <v>4</v>
      </c>
      <c r="F250" s="11">
        <f t="shared" si="495"/>
        <v>5</v>
      </c>
      <c r="G250" s="11">
        <f t="shared" si="496"/>
        <v>0.41666666666666669</v>
      </c>
      <c r="H250" s="3" t="s">
        <v>27</v>
      </c>
      <c r="I250" s="4">
        <v>1</v>
      </c>
      <c r="J250" s="4"/>
      <c r="K250" s="4"/>
      <c r="L250" s="4">
        <v>4</v>
      </c>
      <c r="M250" s="11">
        <f t="shared" si="497"/>
        <v>5</v>
      </c>
      <c r="N250" s="11">
        <f t="shared" si="498"/>
        <v>0.41666666666666669</v>
      </c>
      <c r="O250" s="3" t="s">
        <v>27</v>
      </c>
      <c r="P250" s="4">
        <v>1</v>
      </c>
      <c r="Q250" s="4"/>
      <c r="R250" s="4"/>
      <c r="S250" s="4">
        <v>4</v>
      </c>
      <c r="T250" s="11">
        <f t="shared" si="499"/>
        <v>5</v>
      </c>
      <c r="U250" s="11">
        <f t="shared" si="500"/>
        <v>0.41666666666666669</v>
      </c>
      <c r="V250" s="3" t="s">
        <v>27</v>
      </c>
      <c r="W250" s="4">
        <v>1</v>
      </c>
      <c r="X250" s="4"/>
      <c r="Y250" s="4"/>
      <c r="Z250" s="4">
        <v>4</v>
      </c>
      <c r="AA250" s="11">
        <f t="shared" si="501"/>
        <v>5</v>
      </c>
      <c r="AB250" s="11">
        <f t="shared" si="502"/>
        <v>0.41666666666666669</v>
      </c>
      <c r="AC250" s="3" t="s">
        <v>27</v>
      </c>
      <c r="AD250" s="4">
        <v>1</v>
      </c>
      <c r="AE250" s="4"/>
      <c r="AF250" s="4"/>
      <c r="AG250" s="4">
        <v>4</v>
      </c>
      <c r="AH250" s="11">
        <f t="shared" si="503"/>
        <v>5</v>
      </c>
      <c r="AI250" s="11">
        <f t="shared" si="504"/>
        <v>0.41666666666666669</v>
      </c>
      <c r="AJ250" s="17" t="s">
        <v>27</v>
      </c>
      <c r="AK250" s="15">
        <f t="shared" si="505"/>
        <v>5</v>
      </c>
      <c r="AL250" s="10">
        <f t="shared" si="506"/>
        <v>0.83333333333333337</v>
      </c>
      <c r="AM250" s="15">
        <f t="shared" si="507"/>
        <v>0</v>
      </c>
      <c r="AN250" s="10">
        <f t="shared" si="508"/>
        <v>0</v>
      </c>
      <c r="AO250" s="15">
        <f t="shared" si="509"/>
        <v>0</v>
      </c>
      <c r="AP250" s="10">
        <f t="shared" si="510"/>
        <v>0</v>
      </c>
      <c r="AQ250" s="15">
        <f t="shared" si="511"/>
        <v>20</v>
      </c>
      <c r="AR250" s="10">
        <f t="shared" si="512"/>
        <v>3.3333333333333335</v>
      </c>
      <c r="AS250" s="10">
        <f t="shared" si="513"/>
        <v>25</v>
      </c>
    </row>
    <row r="251" spans="1:45" hidden="1">
      <c r="A251" s="3" t="s">
        <v>40</v>
      </c>
      <c r="B251" s="4"/>
      <c r="C251" s="4"/>
      <c r="D251" s="4"/>
      <c r="E251" s="4"/>
      <c r="F251" s="11">
        <f t="shared" si="495"/>
        <v>0</v>
      </c>
      <c r="G251" s="11">
        <f t="shared" si="496"/>
        <v>0</v>
      </c>
      <c r="H251" s="3" t="s">
        <v>40</v>
      </c>
      <c r="I251" s="4">
        <v>1</v>
      </c>
      <c r="J251" s="4"/>
      <c r="K251" s="4"/>
      <c r="L251" s="4">
        <v>2</v>
      </c>
      <c r="M251" s="11">
        <f t="shared" si="497"/>
        <v>3</v>
      </c>
      <c r="N251" s="11">
        <f t="shared" si="498"/>
        <v>0.25</v>
      </c>
      <c r="O251" s="3" t="s">
        <v>40</v>
      </c>
      <c r="P251" s="4">
        <v>1</v>
      </c>
      <c r="Q251" s="4"/>
      <c r="R251" s="4"/>
      <c r="S251" s="4">
        <v>2</v>
      </c>
      <c r="T251" s="11">
        <f t="shared" si="499"/>
        <v>3</v>
      </c>
      <c r="U251" s="11">
        <f t="shared" si="500"/>
        <v>0.25</v>
      </c>
      <c r="V251" s="3" t="s">
        <v>40</v>
      </c>
      <c r="W251" s="4">
        <v>1</v>
      </c>
      <c r="X251" s="4"/>
      <c r="Y251" s="4"/>
      <c r="Z251" s="4">
        <v>2</v>
      </c>
      <c r="AA251" s="11">
        <f t="shared" si="501"/>
        <v>3</v>
      </c>
      <c r="AB251" s="11">
        <f t="shared" si="502"/>
        <v>0.25</v>
      </c>
      <c r="AC251" s="3" t="s">
        <v>40</v>
      </c>
      <c r="AD251" s="4">
        <v>1</v>
      </c>
      <c r="AE251" s="4"/>
      <c r="AF251" s="4"/>
      <c r="AG251" s="4">
        <v>2</v>
      </c>
      <c r="AH251" s="11">
        <f t="shared" si="503"/>
        <v>3</v>
      </c>
      <c r="AI251" s="11">
        <f t="shared" si="504"/>
        <v>0.25</v>
      </c>
      <c r="AJ251" s="17" t="s">
        <v>40</v>
      </c>
      <c r="AK251" s="15">
        <f t="shared" si="505"/>
        <v>4</v>
      </c>
      <c r="AL251" s="10">
        <f t="shared" si="506"/>
        <v>0.66666666666666663</v>
      </c>
      <c r="AM251" s="15">
        <f t="shared" si="507"/>
        <v>0</v>
      </c>
      <c r="AN251" s="10">
        <f t="shared" si="508"/>
        <v>0</v>
      </c>
      <c r="AO251" s="15">
        <f t="shared" si="509"/>
        <v>0</v>
      </c>
      <c r="AP251" s="10">
        <f t="shared" si="510"/>
        <v>0</v>
      </c>
      <c r="AQ251" s="15">
        <f t="shared" si="511"/>
        <v>8</v>
      </c>
      <c r="AR251" s="10">
        <f t="shared" si="512"/>
        <v>1.3333333333333333</v>
      </c>
      <c r="AS251" s="10">
        <f t="shared" si="513"/>
        <v>12</v>
      </c>
    </row>
    <row r="252" spans="1:45" hidden="1">
      <c r="A252" s="3" t="s">
        <v>38</v>
      </c>
      <c r="B252" s="4"/>
      <c r="C252" s="4"/>
      <c r="D252" s="4"/>
      <c r="E252" s="4"/>
      <c r="F252" s="11">
        <f t="shared" si="495"/>
        <v>0</v>
      </c>
      <c r="G252" s="11">
        <f t="shared" si="496"/>
        <v>0</v>
      </c>
      <c r="H252" s="3" t="s">
        <v>38</v>
      </c>
      <c r="I252" s="4"/>
      <c r="J252" s="4"/>
      <c r="K252" s="4"/>
      <c r="L252" s="4"/>
      <c r="M252" s="11">
        <f t="shared" si="497"/>
        <v>0</v>
      </c>
      <c r="N252" s="11">
        <f t="shared" si="498"/>
        <v>0</v>
      </c>
      <c r="O252" s="3" t="s">
        <v>38</v>
      </c>
      <c r="P252" s="4"/>
      <c r="Q252" s="4"/>
      <c r="R252" s="4"/>
      <c r="S252" s="4"/>
      <c r="T252" s="11">
        <f t="shared" si="499"/>
        <v>0</v>
      </c>
      <c r="U252" s="11">
        <f t="shared" si="500"/>
        <v>0</v>
      </c>
      <c r="V252" s="3" t="s">
        <v>38</v>
      </c>
      <c r="W252" s="4">
        <v>1</v>
      </c>
      <c r="X252" s="4"/>
      <c r="Y252" s="4"/>
      <c r="Z252" s="4">
        <v>2</v>
      </c>
      <c r="AA252" s="11">
        <f t="shared" si="501"/>
        <v>3</v>
      </c>
      <c r="AB252" s="11">
        <f t="shared" si="502"/>
        <v>0.25</v>
      </c>
      <c r="AC252" s="3" t="s">
        <v>38</v>
      </c>
      <c r="AD252" s="4">
        <v>1</v>
      </c>
      <c r="AE252" s="4"/>
      <c r="AF252" s="4"/>
      <c r="AG252" s="4">
        <v>2</v>
      </c>
      <c r="AH252" s="11">
        <f t="shared" si="503"/>
        <v>3</v>
      </c>
      <c r="AI252" s="11">
        <f t="shared" si="504"/>
        <v>0.25</v>
      </c>
      <c r="AJ252" s="17" t="s">
        <v>38</v>
      </c>
      <c r="AK252" s="15">
        <f t="shared" si="505"/>
        <v>2</v>
      </c>
      <c r="AL252" s="10">
        <f t="shared" si="506"/>
        <v>0.33333333333333331</v>
      </c>
      <c r="AM252" s="15">
        <f t="shared" si="507"/>
        <v>0</v>
      </c>
      <c r="AN252" s="10">
        <f t="shared" si="508"/>
        <v>0</v>
      </c>
      <c r="AO252" s="15">
        <f t="shared" si="509"/>
        <v>0</v>
      </c>
      <c r="AP252" s="10">
        <f t="shared" si="510"/>
        <v>0</v>
      </c>
      <c r="AQ252" s="15">
        <f t="shared" si="511"/>
        <v>4</v>
      </c>
      <c r="AR252" s="10">
        <f t="shared" si="512"/>
        <v>0.66666666666666663</v>
      </c>
      <c r="AS252" s="10">
        <f t="shared" si="513"/>
        <v>6</v>
      </c>
    </row>
    <row r="253" spans="1:45" ht="24" hidden="1">
      <c r="A253" s="3" t="s">
        <v>41</v>
      </c>
      <c r="B253" s="4"/>
      <c r="C253" s="4"/>
      <c r="D253" s="4"/>
      <c r="E253" s="4"/>
      <c r="F253" s="11">
        <f t="shared" si="495"/>
        <v>0</v>
      </c>
      <c r="G253" s="11">
        <f t="shared" si="496"/>
        <v>0</v>
      </c>
      <c r="H253" s="3" t="s">
        <v>41</v>
      </c>
      <c r="I253" s="4"/>
      <c r="J253" s="4"/>
      <c r="K253" s="4"/>
      <c r="L253" s="4"/>
      <c r="M253" s="11">
        <f t="shared" si="497"/>
        <v>0</v>
      </c>
      <c r="N253" s="11">
        <f t="shared" si="498"/>
        <v>0</v>
      </c>
      <c r="O253" s="3" t="s">
        <v>41</v>
      </c>
      <c r="P253" s="4"/>
      <c r="Q253" s="4"/>
      <c r="R253" s="4"/>
      <c r="S253" s="4">
        <v>2</v>
      </c>
      <c r="T253" s="11">
        <f t="shared" si="499"/>
        <v>2</v>
      </c>
      <c r="U253" s="11">
        <f t="shared" si="500"/>
        <v>0.16666666666666666</v>
      </c>
      <c r="V253" s="3" t="s">
        <v>41</v>
      </c>
      <c r="W253" s="4"/>
      <c r="X253" s="4"/>
      <c r="Y253" s="4"/>
      <c r="Z253" s="4">
        <v>2</v>
      </c>
      <c r="AA253" s="11">
        <f t="shared" si="501"/>
        <v>2</v>
      </c>
      <c r="AB253" s="11">
        <f t="shared" si="502"/>
        <v>0.16666666666666666</v>
      </c>
      <c r="AC253" s="3" t="s">
        <v>41</v>
      </c>
      <c r="AD253" s="4"/>
      <c r="AE253" s="4"/>
      <c r="AF253" s="4"/>
      <c r="AG253" s="4">
        <v>2</v>
      </c>
      <c r="AH253" s="11">
        <f t="shared" si="503"/>
        <v>2</v>
      </c>
      <c r="AI253" s="11">
        <f t="shared" si="504"/>
        <v>0.16666666666666666</v>
      </c>
      <c r="AJ253" s="17" t="s">
        <v>41</v>
      </c>
      <c r="AK253" s="15">
        <f t="shared" si="505"/>
        <v>0</v>
      </c>
      <c r="AL253" s="10">
        <f t="shared" si="506"/>
        <v>0</v>
      </c>
      <c r="AM253" s="15">
        <f t="shared" si="507"/>
        <v>0</v>
      </c>
      <c r="AN253" s="10">
        <f t="shared" si="508"/>
        <v>0</v>
      </c>
      <c r="AO253" s="15">
        <f t="shared" si="509"/>
        <v>0</v>
      </c>
      <c r="AP253" s="10">
        <f t="shared" si="510"/>
        <v>0</v>
      </c>
      <c r="AQ253" s="15">
        <f t="shared" si="511"/>
        <v>6</v>
      </c>
      <c r="AR253" s="10">
        <f t="shared" si="512"/>
        <v>1</v>
      </c>
      <c r="AS253" s="10">
        <f t="shared" si="513"/>
        <v>6</v>
      </c>
    </row>
    <row r="254" spans="1:45" hidden="1">
      <c r="A254" s="3" t="s">
        <v>37</v>
      </c>
      <c r="B254" s="4"/>
      <c r="C254" s="4"/>
      <c r="D254" s="4"/>
      <c r="E254" s="4"/>
      <c r="F254" s="11">
        <f t="shared" si="495"/>
        <v>0</v>
      </c>
      <c r="G254" s="11">
        <f t="shared" si="496"/>
        <v>0</v>
      </c>
      <c r="H254" s="3" t="s">
        <v>37</v>
      </c>
      <c r="I254" s="4"/>
      <c r="J254" s="4"/>
      <c r="K254" s="4"/>
      <c r="L254" s="4"/>
      <c r="M254" s="11">
        <f t="shared" si="497"/>
        <v>0</v>
      </c>
      <c r="N254" s="11">
        <f t="shared" si="498"/>
        <v>0</v>
      </c>
      <c r="O254" s="3" t="s">
        <v>37</v>
      </c>
      <c r="P254" s="4">
        <v>1</v>
      </c>
      <c r="Q254" s="4"/>
      <c r="R254" s="4"/>
      <c r="S254" s="4">
        <v>2</v>
      </c>
      <c r="T254" s="11">
        <f t="shared" si="499"/>
        <v>3</v>
      </c>
      <c r="U254" s="11">
        <f t="shared" si="500"/>
        <v>0.25</v>
      </c>
      <c r="V254" s="3" t="s">
        <v>37</v>
      </c>
      <c r="W254" s="4">
        <v>1</v>
      </c>
      <c r="X254" s="4"/>
      <c r="Y254" s="4"/>
      <c r="Z254" s="4">
        <v>2</v>
      </c>
      <c r="AA254" s="11">
        <f t="shared" si="501"/>
        <v>3</v>
      </c>
      <c r="AB254" s="11">
        <f t="shared" si="502"/>
        <v>0.25</v>
      </c>
      <c r="AC254" s="3" t="s">
        <v>37</v>
      </c>
      <c r="AD254" s="4"/>
      <c r="AE254" s="4"/>
      <c r="AF254" s="4"/>
      <c r="AG254" s="4"/>
      <c r="AH254" s="11">
        <f t="shared" si="503"/>
        <v>0</v>
      </c>
      <c r="AI254" s="11">
        <f t="shared" si="504"/>
        <v>0</v>
      </c>
      <c r="AJ254" s="17" t="s">
        <v>37</v>
      </c>
      <c r="AK254" s="15">
        <f t="shared" si="505"/>
        <v>2</v>
      </c>
      <c r="AL254" s="10">
        <f t="shared" si="506"/>
        <v>0.33333333333333331</v>
      </c>
      <c r="AM254" s="15">
        <f t="shared" si="507"/>
        <v>0</v>
      </c>
      <c r="AN254" s="10">
        <f t="shared" si="508"/>
        <v>0</v>
      </c>
      <c r="AO254" s="15">
        <f t="shared" si="509"/>
        <v>0</v>
      </c>
      <c r="AP254" s="10">
        <f t="shared" si="510"/>
        <v>0</v>
      </c>
      <c r="AQ254" s="15">
        <f t="shared" si="511"/>
        <v>4</v>
      </c>
      <c r="AR254" s="10">
        <f t="shared" si="512"/>
        <v>0.66666666666666663</v>
      </c>
      <c r="AS254" s="10">
        <f t="shared" si="513"/>
        <v>6</v>
      </c>
    </row>
    <row r="255" spans="1:45" ht="36" hidden="1">
      <c r="A255" s="3" t="s">
        <v>44</v>
      </c>
      <c r="B255" s="4"/>
      <c r="C255" s="4"/>
      <c r="D255" s="4"/>
      <c r="E255" s="4">
        <v>2</v>
      </c>
      <c r="F255" s="11">
        <f t="shared" si="495"/>
        <v>2</v>
      </c>
      <c r="G255" s="11">
        <f t="shared" si="496"/>
        <v>0.16666666666666666</v>
      </c>
      <c r="H255" s="3" t="s">
        <v>44</v>
      </c>
      <c r="I255" s="4"/>
      <c r="J255" s="4"/>
      <c r="K255" s="4"/>
      <c r="L255" s="4">
        <v>2</v>
      </c>
      <c r="M255" s="11">
        <f t="shared" si="497"/>
        <v>2</v>
      </c>
      <c r="N255" s="11">
        <f t="shared" si="498"/>
        <v>0.16666666666666666</v>
      </c>
      <c r="O255" s="3" t="s">
        <v>44</v>
      </c>
      <c r="P255" s="4"/>
      <c r="Q255" s="4"/>
      <c r="R255" s="4"/>
      <c r="S255" s="4">
        <v>2</v>
      </c>
      <c r="T255" s="11">
        <f t="shared" si="499"/>
        <v>2</v>
      </c>
      <c r="U255" s="11">
        <f t="shared" si="500"/>
        <v>0.16666666666666666</v>
      </c>
      <c r="V255" s="3" t="s">
        <v>44</v>
      </c>
      <c r="W255" s="4"/>
      <c r="X255" s="4"/>
      <c r="Y255" s="4"/>
      <c r="Z255" s="4">
        <v>2</v>
      </c>
      <c r="AA255" s="11">
        <f t="shared" si="501"/>
        <v>2</v>
      </c>
      <c r="AB255" s="11">
        <f t="shared" si="502"/>
        <v>0.16666666666666666</v>
      </c>
      <c r="AC255" s="3" t="s">
        <v>44</v>
      </c>
      <c r="AD255" s="4"/>
      <c r="AE255" s="4">
        <v>1</v>
      </c>
      <c r="AF255" s="4"/>
      <c r="AG255" s="4">
        <v>4</v>
      </c>
      <c r="AH255" s="11">
        <f t="shared" si="503"/>
        <v>5</v>
      </c>
      <c r="AI255" s="11">
        <f t="shared" si="504"/>
        <v>0.41666666666666669</v>
      </c>
      <c r="AJ255" s="17" t="s">
        <v>44</v>
      </c>
      <c r="AK255" s="15">
        <f t="shared" si="505"/>
        <v>0</v>
      </c>
      <c r="AL255" s="10">
        <f t="shared" si="506"/>
        <v>0</v>
      </c>
      <c r="AM255" s="15">
        <f t="shared" si="507"/>
        <v>1</v>
      </c>
      <c r="AN255" s="10">
        <f t="shared" si="508"/>
        <v>0.16666666666666666</v>
      </c>
      <c r="AO255" s="15">
        <f t="shared" si="509"/>
        <v>0</v>
      </c>
      <c r="AP255" s="10">
        <f t="shared" si="510"/>
        <v>0</v>
      </c>
      <c r="AQ255" s="15">
        <f t="shared" si="511"/>
        <v>12</v>
      </c>
      <c r="AR255" s="10">
        <f t="shared" si="512"/>
        <v>2</v>
      </c>
      <c r="AS255" s="10">
        <f t="shared" si="513"/>
        <v>13</v>
      </c>
    </row>
    <row r="256" spans="1:45" hidden="1">
      <c r="A256" s="13" t="s">
        <v>17</v>
      </c>
      <c r="B256" s="14">
        <f>B244+B245+B246+B247+B248+B249+B250+B251+B252+B253+B254+B255</f>
        <v>5</v>
      </c>
      <c r="C256" s="14">
        <f t="shared" ref="C256:E256" si="514">C244+C245+C246+C247+C248+C249+C250+C251+C252+C253+C254+C255</f>
        <v>0</v>
      </c>
      <c r="D256" s="14">
        <f t="shared" si="514"/>
        <v>0</v>
      </c>
      <c r="E256" s="14">
        <f t="shared" si="514"/>
        <v>22</v>
      </c>
      <c r="F256" s="14">
        <f>F244+F245+F246+F247+F248+F249+F250+F251+F252+F253+F254+F255</f>
        <v>27</v>
      </c>
      <c r="G256" s="11">
        <f t="shared" si="496"/>
        <v>2.25</v>
      </c>
      <c r="H256" s="13" t="s">
        <v>17</v>
      </c>
      <c r="I256" s="14">
        <f>I244+I245+I246+I247+I248+I249+I250+I251+I252+I253+I254+I255</f>
        <v>6</v>
      </c>
      <c r="J256" s="14">
        <f t="shared" ref="J256:L256" si="515">J244+J245+J246+J247+J248+J249+J250+J251+J252+J253+J254+J255</f>
        <v>0</v>
      </c>
      <c r="K256" s="14">
        <f t="shared" si="515"/>
        <v>0</v>
      </c>
      <c r="L256" s="14">
        <f t="shared" si="515"/>
        <v>22</v>
      </c>
      <c r="M256" s="14">
        <f>M244+M245+M246+M247+M248+M249+M250+M251+M252+M253+M254+M255</f>
        <v>28</v>
      </c>
      <c r="N256" s="11">
        <f t="shared" si="498"/>
        <v>2.3333333333333335</v>
      </c>
      <c r="O256" s="13" t="s">
        <v>17</v>
      </c>
      <c r="P256" s="14">
        <f>P244+P245+P246+P247+P248+P249+P250+P251+P252+P253+P254+P255</f>
        <v>8</v>
      </c>
      <c r="Q256" s="14">
        <f t="shared" ref="Q256:S256" si="516">Q244+Q245+Q246+Q247+Q248+Q249+Q250+Q251+Q252+Q253+Q254+Q255</f>
        <v>0</v>
      </c>
      <c r="R256" s="14">
        <f t="shared" si="516"/>
        <v>0</v>
      </c>
      <c r="S256" s="14">
        <f t="shared" si="516"/>
        <v>26</v>
      </c>
      <c r="T256" s="14">
        <f>T244+T245+T246+T247+T248+T249+T250+T251+T252+T253+T254+T255</f>
        <v>34</v>
      </c>
      <c r="U256" s="11">
        <f t="shared" si="500"/>
        <v>2.8333333333333335</v>
      </c>
      <c r="V256" s="13" t="s">
        <v>17</v>
      </c>
      <c r="W256" s="14">
        <f>W244+W245+W246+W247+W248+W249+W250+W251+W252+W253+W254+W255</f>
        <v>9</v>
      </c>
      <c r="X256" s="14">
        <f t="shared" ref="X256:Z256" si="517">X244+X245+X246+X247+X248+X249+X250+X251+X252+X253+X254+X255</f>
        <v>0</v>
      </c>
      <c r="Y256" s="14">
        <f t="shared" si="517"/>
        <v>1</v>
      </c>
      <c r="Z256" s="14">
        <f t="shared" si="517"/>
        <v>28</v>
      </c>
      <c r="AA256" s="14">
        <f>AA244+AA245+AA246+AA247+AA248+AA249+AA250+AA251+AA252+AA253+AA254+AA255</f>
        <v>38</v>
      </c>
      <c r="AB256" s="11">
        <f t="shared" si="502"/>
        <v>3.1666666666666665</v>
      </c>
      <c r="AC256" s="13" t="s">
        <v>17</v>
      </c>
      <c r="AD256" s="14">
        <f>AD244+AD245+AD246+AD247+AD248+AD249+AD250+AD251+AD252+AD253+AD254+AD255</f>
        <v>7</v>
      </c>
      <c r="AE256" s="14">
        <f t="shared" ref="AE256:AG256" si="518">AE244+AE245+AE246+AE247+AE248+AE249+AE250+AE251+AE252+AE253+AE254+AE255</f>
        <v>1</v>
      </c>
      <c r="AF256" s="14">
        <f t="shared" si="518"/>
        <v>0</v>
      </c>
      <c r="AG256" s="14">
        <f t="shared" si="518"/>
        <v>28</v>
      </c>
      <c r="AH256" s="14">
        <f>AH244+AH245+AH246+AH247+AH248+AH249+AH250+AH251+AH252+AH253+AH254+AH255</f>
        <v>36</v>
      </c>
      <c r="AI256" s="11">
        <f t="shared" si="504"/>
        <v>3</v>
      </c>
      <c r="AJ256" s="17" t="s">
        <v>17</v>
      </c>
      <c r="AK256" s="15">
        <f>AK244+AK245+AK246+AK247+AK248+AK249+AK250+AK251+AK252+AK253+AK254+AK255</f>
        <v>35</v>
      </c>
      <c r="AL256" s="10"/>
      <c r="AM256" s="15">
        <f>AM244+AM245+AM246+AM247+AM248+AM249+AM250+AM251+AM252+AM253+AM254+AM255</f>
        <v>1</v>
      </c>
      <c r="AN256" s="10"/>
      <c r="AO256" s="15">
        <f t="shared" ref="AO256" si="519">AO244+AO245+AO246+AO247+AO248+AO249+AO250+AO251+AO252+AO253+AO254+AO255</f>
        <v>1</v>
      </c>
      <c r="AP256" s="10"/>
      <c r="AQ256" s="15">
        <f t="shared" ref="AQ256" si="520">AQ244+AQ245+AQ246+AQ247+AQ248+AQ249+AQ250+AQ251+AQ252+AQ253+AQ254+AQ255</f>
        <v>126</v>
      </c>
      <c r="AR256" s="10"/>
      <c r="AS256" s="10">
        <f>AS244+AS245+AS246+AS247+AS248+AS249+AS250+AS251+AS252+AS253+AS254+AS255</f>
        <v>163</v>
      </c>
    </row>
    <row r="257" spans="1:45" ht="18.75" hidden="1">
      <c r="A257" s="34" t="s">
        <v>69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5"/>
    </row>
    <row r="258" spans="1:45" hidden="1">
      <c r="A258" s="3" t="s">
        <v>5</v>
      </c>
      <c r="B258" s="4">
        <v>1</v>
      </c>
      <c r="C258" s="4"/>
      <c r="D258" s="4"/>
      <c r="E258" s="4">
        <v>15</v>
      </c>
      <c r="F258" s="11">
        <f>B258+C258+D258+E258</f>
        <v>16</v>
      </c>
      <c r="G258" s="11">
        <f>F258/12</f>
        <v>1.3333333333333333</v>
      </c>
      <c r="H258" s="3" t="s">
        <v>5</v>
      </c>
      <c r="I258" s="4">
        <v>1</v>
      </c>
      <c r="J258" s="4"/>
      <c r="K258" s="4"/>
      <c r="L258" s="4">
        <v>15</v>
      </c>
      <c r="M258" s="11">
        <f>I258+J258+K258+L258</f>
        <v>16</v>
      </c>
      <c r="N258" s="11">
        <f>M258/12</f>
        <v>1.3333333333333333</v>
      </c>
      <c r="O258" s="3" t="s">
        <v>5</v>
      </c>
      <c r="P258" s="4">
        <v>1</v>
      </c>
      <c r="Q258" s="4"/>
      <c r="R258" s="4"/>
      <c r="S258" s="4">
        <v>15</v>
      </c>
      <c r="T258" s="11">
        <f>P258+Q258+R258+S258</f>
        <v>16</v>
      </c>
      <c r="U258" s="11">
        <f>T258/12</f>
        <v>1.3333333333333333</v>
      </c>
      <c r="V258" s="3" t="s">
        <v>5</v>
      </c>
      <c r="W258" s="4">
        <v>1</v>
      </c>
      <c r="X258" s="4"/>
      <c r="Y258" s="4"/>
      <c r="Z258" s="4">
        <v>15</v>
      </c>
      <c r="AA258" s="11">
        <f>W258+X258+Y258+Z258</f>
        <v>16</v>
      </c>
      <c r="AB258" s="11">
        <f>AA258/12</f>
        <v>1.3333333333333333</v>
      </c>
      <c r="AC258" s="3" t="s">
        <v>5</v>
      </c>
      <c r="AD258" s="4">
        <v>1</v>
      </c>
      <c r="AE258" s="4"/>
      <c r="AF258" s="4">
        <v>2</v>
      </c>
      <c r="AG258" s="4">
        <v>15</v>
      </c>
      <c r="AH258" s="11">
        <f>AD258+AE258+AF258+AG258</f>
        <v>18</v>
      </c>
      <c r="AI258" s="11">
        <f>AH258/12</f>
        <v>1.5</v>
      </c>
      <c r="AJ258" s="17" t="s">
        <v>5</v>
      </c>
      <c r="AK258" s="15">
        <f>B258+I258+P258+W258+AD258</f>
        <v>5</v>
      </c>
      <c r="AL258" s="10">
        <f>AK258/6</f>
        <v>0.83333333333333337</v>
      </c>
      <c r="AM258" s="15">
        <f>C258+J258+Q258+X258+AE258</f>
        <v>0</v>
      </c>
      <c r="AN258" s="10">
        <f>AM258/6</f>
        <v>0</v>
      </c>
      <c r="AO258" s="15">
        <f>D258+K258+R258+Y258+AF258</f>
        <v>2</v>
      </c>
      <c r="AP258" s="10">
        <f>AO258/6</f>
        <v>0.33333333333333331</v>
      </c>
      <c r="AQ258" s="15">
        <f>E258+L258+S258+Z258+AG258</f>
        <v>75</v>
      </c>
      <c r="AR258" s="10">
        <f>AQ258/6</f>
        <v>12.5</v>
      </c>
      <c r="AS258" s="10">
        <f>AK258+AM258+AO258+AQ258</f>
        <v>82</v>
      </c>
    </row>
    <row r="259" spans="1:45" hidden="1">
      <c r="A259" s="3" t="s">
        <v>23</v>
      </c>
      <c r="B259" s="4"/>
      <c r="C259" s="4"/>
      <c r="D259" s="4"/>
      <c r="E259" s="4"/>
      <c r="F259" s="11">
        <f t="shared" ref="F259:F269" si="521">B259+C259+D259+E259</f>
        <v>0</v>
      </c>
      <c r="G259" s="11">
        <f t="shared" ref="G259:G270" si="522">F259/12</f>
        <v>0</v>
      </c>
      <c r="H259" s="3" t="s">
        <v>23</v>
      </c>
      <c r="I259" s="4"/>
      <c r="J259" s="4"/>
      <c r="K259" s="4"/>
      <c r="L259" s="4"/>
      <c r="M259" s="11">
        <f t="shared" ref="M259:M269" si="523">I259+J259+K259+L259</f>
        <v>0</v>
      </c>
      <c r="N259" s="11">
        <f t="shared" ref="N259:N270" si="524">M259/12</f>
        <v>0</v>
      </c>
      <c r="O259" s="3" t="s">
        <v>23</v>
      </c>
      <c r="P259" s="4"/>
      <c r="Q259" s="4"/>
      <c r="R259" s="4"/>
      <c r="S259" s="4"/>
      <c r="T259" s="11">
        <f t="shared" ref="T259:T269" si="525">P259+Q259+R259+S259</f>
        <v>0</v>
      </c>
      <c r="U259" s="11">
        <f t="shared" ref="U259:U270" si="526">T259/12</f>
        <v>0</v>
      </c>
      <c r="V259" s="3" t="s">
        <v>23</v>
      </c>
      <c r="W259" s="4"/>
      <c r="X259" s="4"/>
      <c r="Y259" s="4"/>
      <c r="Z259" s="4"/>
      <c r="AA259" s="11">
        <f t="shared" ref="AA259:AA269" si="527">W259+X259+Y259+Z259</f>
        <v>0</v>
      </c>
      <c r="AB259" s="11">
        <f t="shared" ref="AB259:AB270" si="528">AA259/12</f>
        <v>0</v>
      </c>
      <c r="AC259" s="3" t="s">
        <v>23</v>
      </c>
      <c r="AD259" s="4"/>
      <c r="AE259" s="4"/>
      <c r="AF259" s="4"/>
      <c r="AG259" s="4"/>
      <c r="AH259" s="11">
        <f t="shared" ref="AH259:AH269" si="529">AD259+AE259+AF259+AG259</f>
        <v>0</v>
      </c>
      <c r="AI259" s="11">
        <f t="shared" ref="AI259:AI270" si="530">AH259/12</f>
        <v>0</v>
      </c>
      <c r="AJ259" s="17" t="s">
        <v>23</v>
      </c>
      <c r="AK259" s="15">
        <f t="shared" ref="AK259:AK269" si="531">B259+I259+P259+W259+AD259</f>
        <v>0</v>
      </c>
      <c r="AL259" s="10">
        <f t="shared" ref="AL259:AL269" si="532">AK259/6</f>
        <v>0</v>
      </c>
      <c r="AM259" s="15">
        <f t="shared" ref="AM259:AM269" si="533">C259+J259+Q259+X259+AE259</f>
        <v>0</v>
      </c>
      <c r="AN259" s="10">
        <f t="shared" ref="AN259:AN269" si="534">AM259/6</f>
        <v>0</v>
      </c>
      <c r="AO259" s="15">
        <f t="shared" ref="AO259:AO269" si="535">D259+K259+R259+Y259+AF259</f>
        <v>0</v>
      </c>
      <c r="AP259" s="10">
        <f t="shared" ref="AP259:AP269" si="536">AO259/6</f>
        <v>0</v>
      </c>
      <c r="AQ259" s="15">
        <f t="shared" ref="AQ259:AQ269" si="537">E259+L259+S259+Z259+AG259</f>
        <v>0</v>
      </c>
      <c r="AR259" s="10">
        <f t="shared" ref="AR259:AR269" si="538">AQ259/6</f>
        <v>0</v>
      </c>
      <c r="AS259" s="10">
        <f t="shared" ref="AS259:AS269" si="539">AK259+AM259+AO259+AQ259</f>
        <v>0</v>
      </c>
    </row>
    <row r="260" spans="1:45" ht="48" hidden="1">
      <c r="A260" s="3" t="s">
        <v>24</v>
      </c>
      <c r="B260" s="4"/>
      <c r="C260" s="4"/>
      <c r="D260" s="4"/>
      <c r="E260" s="4">
        <v>4</v>
      </c>
      <c r="F260" s="11">
        <f t="shared" si="521"/>
        <v>4</v>
      </c>
      <c r="G260" s="11">
        <f t="shared" si="522"/>
        <v>0.33333333333333331</v>
      </c>
      <c r="H260" s="3" t="s">
        <v>24</v>
      </c>
      <c r="I260" s="4"/>
      <c r="J260" s="4"/>
      <c r="K260" s="4"/>
      <c r="L260" s="4">
        <v>4</v>
      </c>
      <c r="M260" s="11">
        <f t="shared" si="523"/>
        <v>4</v>
      </c>
      <c r="N260" s="11">
        <f t="shared" si="524"/>
        <v>0.33333333333333331</v>
      </c>
      <c r="O260" s="3" t="s">
        <v>24</v>
      </c>
      <c r="P260" s="4"/>
      <c r="Q260" s="4"/>
      <c r="R260" s="4"/>
      <c r="S260" s="4">
        <v>4</v>
      </c>
      <c r="T260" s="11">
        <f t="shared" si="525"/>
        <v>4</v>
      </c>
      <c r="U260" s="11">
        <f t="shared" si="526"/>
        <v>0.33333333333333331</v>
      </c>
      <c r="V260" s="3" t="s">
        <v>24</v>
      </c>
      <c r="W260" s="4"/>
      <c r="X260" s="4"/>
      <c r="Y260" s="4"/>
      <c r="Z260" s="4">
        <v>4</v>
      </c>
      <c r="AA260" s="11">
        <f t="shared" si="527"/>
        <v>4</v>
      </c>
      <c r="AB260" s="11">
        <f t="shared" si="528"/>
        <v>0.33333333333333331</v>
      </c>
      <c r="AC260" s="3" t="s">
        <v>24</v>
      </c>
      <c r="AD260" s="4"/>
      <c r="AE260" s="4"/>
      <c r="AF260" s="4"/>
      <c r="AG260" s="4"/>
      <c r="AH260" s="11">
        <f t="shared" si="529"/>
        <v>0</v>
      </c>
      <c r="AI260" s="11">
        <f t="shared" si="530"/>
        <v>0</v>
      </c>
      <c r="AJ260" s="17" t="s">
        <v>24</v>
      </c>
      <c r="AK260" s="15">
        <f t="shared" si="531"/>
        <v>0</v>
      </c>
      <c r="AL260" s="10">
        <f t="shared" si="532"/>
        <v>0</v>
      </c>
      <c r="AM260" s="15">
        <f t="shared" si="533"/>
        <v>0</v>
      </c>
      <c r="AN260" s="10">
        <f t="shared" si="534"/>
        <v>0</v>
      </c>
      <c r="AO260" s="15">
        <f t="shared" si="535"/>
        <v>0</v>
      </c>
      <c r="AP260" s="10">
        <f t="shared" si="536"/>
        <v>0</v>
      </c>
      <c r="AQ260" s="15">
        <f t="shared" si="537"/>
        <v>16</v>
      </c>
      <c r="AR260" s="10">
        <f t="shared" si="538"/>
        <v>2.6666666666666665</v>
      </c>
      <c r="AS260" s="10">
        <f t="shared" si="539"/>
        <v>16</v>
      </c>
    </row>
    <row r="261" spans="1:45" hidden="1">
      <c r="A261" s="3" t="s">
        <v>7</v>
      </c>
      <c r="B261" s="4">
        <v>2</v>
      </c>
      <c r="C261" s="4"/>
      <c r="D261" s="4"/>
      <c r="E261" s="4">
        <v>17</v>
      </c>
      <c r="F261" s="11">
        <f t="shared" si="521"/>
        <v>19</v>
      </c>
      <c r="G261" s="11">
        <f t="shared" si="522"/>
        <v>1.5833333333333333</v>
      </c>
      <c r="H261" s="3" t="s">
        <v>7</v>
      </c>
      <c r="I261" s="4">
        <v>2</v>
      </c>
      <c r="J261" s="4"/>
      <c r="K261" s="4"/>
      <c r="L261" s="4">
        <v>16</v>
      </c>
      <c r="M261" s="11">
        <f t="shared" si="523"/>
        <v>18</v>
      </c>
      <c r="N261" s="11">
        <f t="shared" si="524"/>
        <v>1.5</v>
      </c>
      <c r="O261" s="3" t="s">
        <v>7</v>
      </c>
      <c r="P261" s="4">
        <v>2</v>
      </c>
      <c r="Q261" s="4"/>
      <c r="R261" s="4"/>
      <c r="S261" s="4">
        <v>15</v>
      </c>
      <c r="T261" s="11">
        <f t="shared" si="525"/>
        <v>17</v>
      </c>
      <c r="U261" s="11">
        <f t="shared" si="526"/>
        <v>1.4166666666666667</v>
      </c>
      <c r="V261" s="3" t="s">
        <v>7</v>
      </c>
      <c r="W261" s="4">
        <v>2</v>
      </c>
      <c r="X261" s="4"/>
      <c r="Y261" s="4"/>
      <c r="Z261" s="4">
        <v>15</v>
      </c>
      <c r="AA261" s="11">
        <f t="shared" si="527"/>
        <v>17</v>
      </c>
      <c r="AB261" s="11">
        <f t="shared" si="528"/>
        <v>1.4166666666666667</v>
      </c>
      <c r="AC261" s="3" t="s">
        <v>7</v>
      </c>
      <c r="AD261" s="4"/>
      <c r="AE261" s="4"/>
      <c r="AF261" s="4">
        <v>2</v>
      </c>
      <c r="AG261" s="4">
        <v>15</v>
      </c>
      <c r="AH261" s="11">
        <f t="shared" si="529"/>
        <v>17</v>
      </c>
      <c r="AI261" s="11">
        <f t="shared" si="530"/>
        <v>1.4166666666666667</v>
      </c>
      <c r="AJ261" s="17" t="s">
        <v>7</v>
      </c>
      <c r="AK261" s="15">
        <f t="shared" si="531"/>
        <v>8</v>
      </c>
      <c r="AL261" s="10">
        <f t="shared" si="532"/>
        <v>1.3333333333333333</v>
      </c>
      <c r="AM261" s="15">
        <f t="shared" si="533"/>
        <v>0</v>
      </c>
      <c r="AN261" s="10">
        <f t="shared" si="534"/>
        <v>0</v>
      </c>
      <c r="AO261" s="15">
        <f t="shared" si="535"/>
        <v>2</v>
      </c>
      <c r="AP261" s="10">
        <f t="shared" si="536"/>
        <v>0.33333333333333331</v>
      </c>
      <c r="AQ261" s="15">
        <f t="shared" si="537"/>
        <v>78</v>
      </c>
      <c r="AR261" s="10">
        <f t="shared" si="538"/>
        <v>13</v>
      </c>
      <c r="AS261" s="10">
        <f t="shared" si="539"/>
        <v>88</v>
      </c>
    </row>
    <row r="262" spans="1:45" hidden="1">
      <c r="A262" s="3" t="s">
        <v>25</v>
      </c>
      <c r="B262" s="4">
        <v>2</v>
      </c>
      <c r="C262" s="4"/>
      <c r="D262" s="4"/>
      <c r="E262" s="4">
        <v>15</v>
      </c>
      <c r="F262" s="11">
        <f t="shared" si="521"/>
        <v>17</v>
      </c>
      <c r="G262" s="11">
        <f t="shared" si="522"/>
        <v>1.4166666666666667</v>
      </c>
      <c r="H262" s="3" t="s">
        <v>25</v>
      </c>
      <c r="I262" s="4">
        <v>2</v>
      </c>
      <c r="J262" s="4"/>
      <c r="K262" s="4"/>
      <c r="L262" s="4">
        <v>15</v>
      </c>
      <c r="M262" s="11">
        <f t="shared" si="523"/>
        <v>17</v>
      </c>
      <c r="N262" s="11">
        <f t="shared" si="524"/>
        <v>1.4166666666666667</v>
      </c>
      <c r="O262" s="3" t="s">
        <v>25</v>
      </c>
      <c r="P262" s="4">
        <v>2</v>
      </c>
      <c r="Q262" s="4"/>
      <c r="R262" s="4"/>
      <c r="S262" s="4">
        <v>15</v>
      </c>
      <c r="T262" s="11">
        <f t="shared" si="525"/>
        <v>17</v>
      </c>
      <c r="U262" s="11">
        <f t="shared" si="526"/>
        <v>1.4166666666666667</v>
      </c>
      <c r="V262" s="3" t="s">
        <v>25</v>
      </c>
      <c r="W262" s="4">
        <v>2</v>
      </c>
      <c r="X262" s="4"/>
      <c r="Y262" s="4"/>
      <c r="Z262" s="4">
        <v>10</v>
      </c>
      <c r="AA262" s="11">
        <f t="shared" si="527"/>
        <v>12</v>
      </c>
      <c r="AB262" s="11">
        <f t="shared" si="528"/>
        <v>1</v>
      </c>
      <c r="AC262" s="3" t="s">
        <v>25</v>
      </c>
      <c r="AD262" s="4"/>
      <c r="AE262" s="4"/>
      <c r="AF262" s="4"/>
      <c r="AG262" s="4">
        <v>10</v>
      </c>
      <c r="AH262" s="11">
        <f t="shared" si="529"/>
        <v>10</v>
      </c>
      <c r="AI262" s="11">
        <f t="shared" si="530"/>
        <v>0.83333333333333337</v>
      </c>
      <c r="AJ262" s="17" t="s">
        <v>25</v>
      </c>
      <c r="AK262" s="15">
        <f t="shared" si="531"/>
        <v>8</v>
      </c>
      <c r="AL262" s="10">
        <f t="shared" si="532"/>
        <v>1.3333333333333333</v>
      </c>
      <c r="AM262" s="15">
        <f t="shared" si="533"/>
        <v>0</v>
      </c>
      <c r="AN262" s="10">
        <f t="shared" si="534"/>
        <v>0</v>
      </c>
      <c r="AO262" s="15">
        <f t="shared" si="535"/>
        <v>0</v>
      </c>
      <c r="AP262" s="10">
        <f t="shared" si="536"/>
        <v>0</v>
      </c>
      <c r="AQ262" s="15">
        <f t="shared" si="537"/>
        <v>65</v>
      </c>
      <c r="AR262" s="10">
        <f t="shared" si="538"/>
        <v>10.833333333333334</v>
      </c>
      <c r="AS262" s="10">
        <f t="shared" si="539"/>
        <v>73</v>
      </c>
    </row>
    <row r="263" spans="1:45" hidden="1">
      <c r="A263" s="3" t="s">
        <v>26</v>
      </c>
      <c r="B263" s="4"/>
      <c r="C263" s="4"/>
      <c r="D263" s="4"/>
      <c r="E263" s="4">
        <v>12</v>
      </c>
      <c r="F263" s="11">
        <f t="shared" si="521"/>
        <v>12</v>
      </c>
      <c r="G263" s="11">
        <f t="shared" si="522"/>
        <v>1</v>
      </c>
      <c r="H263" s="3" t="s">
        <v>26</v>
      </c>
      <c r="I263" s="4">
        <v>1</v>
      </c>
      <c r="J263" s="4"/>
      <c r="K263" s="4"/>
      <c r="L263" s="4">
        <v>10</v>
      </c>
      <c r="M263" s="11">
        <f t="shared" si="523"/>
        <v>11</v>
      </c>
      <c r="N263" s="11">
        <f t="shared" si="524"/>
        <v>0.91666666666666663</v>
      </c>
      <c r="O263" s="3" t="s">
        <v>26</v>
      </c>
      <c r="P263" s="4">
        <v>1</v>
      </c>
      <c r="Q263" s="4"/>
      <c r="R263" s="4"/>
      <c r="S263" s="4">
        <v>15</v>
      </c>
      <c r="T263" s="11">
        <f t="shared" si="525"/>
        <v>16</v>
      </c>
      <c r="U263" s="11">
        <f t="shared" si="526"/>
        <v>1.3333333333333333</v>
      </c>
      <c r="V263" s="3" t="s">
        <v>26</v>
      </c>
      <c r="W263" s="4">
        <v>1</v>
      </c>
      <c r="X263" s="4"/>
      <c r="Y263" s="4"/>
      <c r="Z263" s="4">
        <v>10</v>
      </c>
      <c r="AA263" s="11">
        <f t="shared" si="527"/>
        <v>11</v>
      </c>
      <c r="AB263" s="11">
        <f t="shared" si="528"/>
        <v>0.91666666666666663</v>
      </c>
      <c r="AC263" s="3" t="s">
        <v>26</v>
      </c>
      <c r="AD263" s="4"/>
      <c r="AE263" s="4"/>
      <c r="AF263" s="4"/>
      <c r="AG263" s="4">
        <v>10</v>
      </c>
      <c r="AH263" s="11">
        <f t="shared" si="529"/>
        <v>10</v>
      </c>
      <c r="AI263" s="11">
        <f t="shared" si="530"/>
        <v>0.83333333333333337</v>
      </c>
      <c r="AJ263" s="17" t="s">
        <v>26</v>
      </c>
      <c r="AK263" s="15">
        <f t="shared" si="531"/>
        <v>3</v>
      </c>
      <c r="AL263" s="10">
        <f t="shared" si="532"/>
        <v>0.5</v>
      </c>
      <c r="AM263" s="15">
        <f t="shared" si="533"/>
        <v>0</v>
      </c>
      <c r="AN263" s="10">
        <f t="shared" si="534"/>
        <v>0</v>
      </c>
      <c r="AO263" s="15">
        <f t="shared" si="535"/>
        <v>0</v>
      </c>
      <c r="AP263" s="10">
        <f t="shared" si="536"/>
        <v>0</v>
      </c>
      <c r="AQ263" s="15">
        <f t="shared" si="537"/>
        <v>57</v>
      </c>
      <c r="AR263" s="10">
        <f t="shared" si="538"/>
        <v>9.5</v>
      </c>
      <c r="AS263" s="10">
        <f t="shared" si="539"/>
        <v>60</v>
      </c>
    </row>
    <row r="264" spans="1:45" hidden="1">
      <c r="A264" s="3" t="s">
        <v>27</v>
      </c>
      <c r="B264" s="4">
        <v>2</v>
      </c>
      <c r="C264" s="4"/>
      <c r="D264" s="4"/>
      <c r="E264" s="4">
        <v>16</v>
      </c>
      <c r="F264" s="11">
        <f t="shared" si="521"/>
        <v>18</v>
      </c>
      <c r="G264" s="11">
        <f t="shared" si="522"/>
        <v>1.5</v>
      </c>
      <c r="H264" s="3" t="s">
        <v>27</v>
      </c>
      <c r="I264" s="4">
        <v>2</v>
      </c>
      <c r="J264" s="4"/>
      <c r="K264" s="4"/>
      <c r="L264" s="4">
        <v>8</v>
      </c>
      <c r="M264" s="11">
        <f t="shared" si="523"/>
        <v>10</v>
      </c>
      <c r="N264" s="11">
        <f t="shared" si="524"/>
        <v>0.83333333333333337</v>
      </c>
      <c r="O264" s="3" t="s">
        <v>27</v>
      </c>
      <c r="P264" s="4">
        <v>1</v>
      </c>
      <c r="Q264" s="4"/>
      <c r="R264" s="4"/>
      <c r="S264" s="4">
        <v>10</v>
      </c>
      <c r="T264" s="11">
        <f t="shared" si="525"/>
        <v>11</v>
      </c>
      <c r="U264" s="11">
        <f t="shared" si="526"/>
        <v>0.91666666666666663</v>
      </c>
      <c r="V264" s="3" t="s">
        <v>27</v>
      </c>
      <c r="W264" s="4">
        <v>1</v>
      </c>
      <c r="X264" s="4"/>
      <c r="Y264" s="4"/>
      <c r="Z264" s="4">
        <v>10</v>
      </c>
      <c r="AA264" s="11">
        <f t="shared" si="527"/>
        <v>11</v>
      </c>
      <c r="AB264" s="11">
        <f t="shared" si="528"/>
        <v>0.91666666666666663</v>
      </c>
      <c r="AC264" s="3" t="s">
        <v>27</v>
      </c>
      <c r="AD264" s="4"/>
      <c r="AE264" s="4"/>
      <c r="AF264" s="4"/>
      <c r="AG264" s="4">
        <v>10</v>
      </c>
      <c r="AH264" s="11">
        <f t="shared" si="529"/>
        <v>10</v>
      </c>
      <c r="AI264" s="11">
        <f t="shared" si="530"/>
        <v>0.83333333333333337</v>
      </c>
      <c r="AJ264" s="17" t="s">
        <v>27</v>
      </c>
      <c r="AK264" s="15">
        <f t="shared" si="531"/>
        <v>6</v>
      </c>
      <c r="AL264" s="10">
        <f t="shared" si="532"/>
        <v>1</v>
      </c>
      <c r="AM264" s="15">
        <f t="shared" si="533"/>
        <v>0</v>
      </c>
      <c r="AN264" s="10">
        <f t="shared" si="534"/>
        <v>0</v>
      </c>
      <c r="AO264" s="15">
        <f t="shared" si="535"/>
        <v>0</v>
      </c>
      <c r="AP264" s="10">
        <f t="shared" si="536"/>
        <v>0</v>
      </c>
      <c r="AQ264" s="15">
        <f t="shared" si="537"/>
        <v>54</v>
      </c>
      <c r="AR264" s="10">
        <f t="shared" si="538"/>
        <v>9</v>
      </c>
      <c r="AS264" s="10">
        <f t="shared" si="539"/>
        <v>60</v>
      </c>
    </row>
    <row r="265" spans="1:45" hidden="1">
      <c r="A265" s="3" t="s">
        <v>40</v>
      </c>
      <c r="B265" s="4"/>
      <c r="C265" s="4"/>
      <c r="D265" s="4"/>
      <c r="E265" s="4"/>
      <c r="F265" s="11">
        <f t="shared" si="521"/>
        <v>0</v>
      </c>
      <c r="G265" s="11">
        <f t="shared" si="522"/>
        <v>0</v>
      </c>
      <c r="H265" s="3" t="s">
        <v>40</v>
      </c>
      <c r="I265" s="4">
        <v>2</v>
      </c>
      <c r="J265" s="4"/>
      <c r="K265" s="4"/>
      <c r="L265" s="4">
        <v>8</v>
      </c>
      <c r="M265" s="11">
        <f t="shared" si="523"/>
        <v>10</v>
      </c>
      <c r="N265" s="11">
        <f t="shared" si="524"/>
        <v>0.83333333333333337</v>
      </c>
      <c r="O265" s="3" t="s">
        <v>40</v>
      </c>
      <c r="P265" s="4">
        <v>2</v>
      </c>
      <c r="Q265" s="4"/>
      <c r="R265" s="4"/>
      <c r="S265" s="4">
        <v>10</v>
      </c>
      <c r="T265" s="11">
        <f t="shared" si="525"/>
        <v>12</v>
      </c>
      <c r="U265" s="11">
        <f t="shared" si="526"/>
        <v>1</v>
      </c>
      <c r="V265" s="3" t="s">
        <v>40</v>
      </c>
      <c r="W265" s="4">
        <v>2</v>
      </c>
      <c r="X265" s="4"/>
      <c r="Y265" s="4"/>
      <c r="Z265" s="4">
        <v>10</v>
      </c>
      <c r="AA265" s="11">
        <f t="shared" si="527"/>
        <v>12</v>
      </c>
      <c r="AB265" s="11">
        <f t="shared" si="528"/>
        <v>1</v>
      </c>
      <c r="AC265" s="3" t="s">
        <v>40</v>
      </c>
      <c r="AD265" s="4"/>
      <c r="AE265" s="4"/>
      <c r="AF265" s="4"/>
      <c r="AG265" s="4">
        <v>10</v>
      </c>
      <c r="AH265" s="11">
        <f t="shared" si="529"/>
        <v>10</v>
      </c>
      <c r="AI265" s="11">
        <f t="shared" si="530"/>
        <v>0.83333333333333337</v>
      </c>
      <c r="AJ265" s="17" t="s">
        <v>40</v>
      </c>
      <c r="AK265" s="15">
        <f t="shared" si="531"/>
        <v>6</v>
      </c>
      <c r="AL265" s="10">
        <f t="shared" si="532"/>
        <v>1</v>
      </c>
      <c r="AM265" s="15">
        <f t="shared" si="533"/>
        <v>0</v>
      </c>
      <c r="AN265" s="10">
        <f t="shared" si="534"/>
        <v>0</v>
      </c>
      <c r="AO265" s="15">
        <f t="shared" si="535"/>
        <v>0</v>
      </c>
      <c r="AP265" s="10">
        <f t="shared" si="536"/>
        <v>0</v>
      </c>
      <c r="AQ265" s="15">
        <f t="shared" si="537"/>
        <v>38</v>
      </c>
      <c r="AR265" s="10">
        <f t="shared" si="538"/>
        <v>6.333333333333333</v>
      </c>
      <c r="AS265" s="10">
        <f t="shared" si="539"/>
        <v>44</v>
      </c>
    </row>
    <row r="266" spans="1:45" hidden="1">
      <c r="A266" s="3" t="s">
        <v>38</v>
      </c>
      <c r="B266" s="4"/>
      <c r="C266" s="4"/>
      <c r="D266" s="4"/>
      <c r="E266" s="4"/>
      <c r="F266" s="11">
        <f t="shared" si="521"/>
        <v>0</v>
      </c>
      <c r="G266" s="11">
        <f t="shared" si="522"/>
        <v>0</v>
      </c>
      <c r="H266" s="3" t="s">
        <v>38</v>
      </c>
      <c r="I266" s="4"/>
      <c r="J266" s="4"/>
      <c r="K266" s="4"/>
      <c r="L266" s="4"/>
      <c r="M266" s="11">
        <f t="shared" si="523"/>
        <v>0</v>
      </c>
      <c r="N266" s="11">
        <f t="shared" si="524"/>
        <v>0</v>
      </c>
      <c r="O266" s="3" t="s">
        <v>38</v>
      </c>
      <c r="P266" s="4"/>
      <c r="Q266" s="4"/>
      <c r="R266" s="4"/>
      <c r="S266" s="4"/>
      <c r="T266" s="11">
        <f t="shared" si="525"/>
        <v>0</v>
      </c>
      <c r="U266" s="11">
        <f t="shared" si="526"/>
        <v>0</v>
      </c>
      <c r="V266" s="3" t="s">
        <v>38</v>
      </c>
      <c r="W266" s="4">
        <v>1</v>
      </c>
      <c r="X266" s="4"/>
      <c r="Y266" s="4"/>
      <c r="Z266" s="4">
        <v>10</v>
      </c>
      <c r="AA266" s="11">
        <f t="shared" si="527"/>
        <v>11</v>
      </c>
      <c r="AB266" s="11">
        <f t="shared" si="528"/>
        <v>0.91666666666666663</v>
      </c>
      <c r="AC266" s="3" t="s">
        <v>38</v>
      </c>
      <c r="AD266" s="4"/>
      <c r="AE266" s="4"/>
      <c r="AF266" s="4"/>
      <c r="AG266" s="4">
        <v>10</v>
      </c>
      <c r="AH266" s="11">
        <f t="shared" si="529"/>
        <v>10</v>
      </c>
      <c r="AI266" s="11">
        <f t="shared" si="530"/>
        <v>0.83333333333333337</v>
      </c>
      <c r="AJ266" s="17" t="s">
        <v>38</v>
      </c>
      <c r="AK266" s="15">
        <f t="shared" si="531"/>
        <v>1</v>
      </c>
      <c r="AL266" s="10">
        <f t="shared" si="532"/>
        <v>0.16666666666666666</v>
      </c>
      <c r="AM266" s="15">
        <f t="shared" si="533"/>
        <v>0</v>
      </c>
      <c r="AN266" s="10">
        <f t="shared" si="534"/>
        <v>0</v>
      </c>
      <c r="AO266" s="15">
        <f t="shared" si="535"/>
        <v>0</v>
      </c>
      <c r="AP266" s="10">
        <f t="shared" si="536"/>
        <v>0</v>
      </c>
      <c r="AQ266" s="15">
        <f t="shared" si="537"/>
        <v>20</v>
      </c>
      <c r="AR266" s="10">
        <f t="shared" si="538"/>
        <v>3.3333333333333335</v>
      </c>
      <c r="AS266" s="10">
        <f t="shared" si="539"/>
        <v>21</v>
      </c>
    </row>
    <row r="267" spans="1:45" ht="24" hidden="1">
      <c r="A267" s="3" t="s">
        <v>41</v>
      </c>
      <c r="B267" s="4"/>
      <c r="C267" s="4"/>
      <c r="D267" s="4"/>
      <c r="E267" s="4"/>
      <c r="F267" s="11">
        <f t="shared" si="521"/>
        <v>0</v>
      </c>
      <c r="G267" s="11">
        <f t="shared" si="522"/>
        <v>0</v>
      </c>
      <c r="H267" s="3" t="s">
        <v>41</v>
      </c>
      <c r="I267" s="4"/>
      <c r="J267" s="4"/>
      <c r="K267" s="4"/>
      <c r="L267" s="4"/>
      <c r="M267" s="11">
        <f t="shared" si="523"/>
        <v>0</v>
      </c>
      <c r="N267" s="11">
        <f t="shared" si="524"/>
        <v>0</v>
      </c>
      <c r="O267" s="3" t="s">
        <v>41</v>
      </c>
      <c r="P267" s="4"/>
      <c r="Q267" s="4"/>
      <c r="R267" s="4"/>
      <c r="S267" s="4">
        <v>10</v>
      </c>
      <c r="T267" s="11">
        <f t="shared" si="525"/>
        <v>10</v>
      </c>
      <c r="U267" s="11">
        <f t="shared" si="526"/>
        <v>0.83333333333333337</v>
      </c>
      <c r="V267" s="3" t="s">
        <v>41</v>
      </c>
      <c r="W267" s="4"/>
      <c r="X267" s="4"/>
      <c r="Y267" s="4"/>
      <c r="Z267" s="4">
        <v>10</v>
      </c>
      <c r="AA267" s="11">
        <f t="shared" si="527"/>
        <v>10</v>
      </c>
      <c r="AB267" s="11">
        <f t="shared" si="528"/>
        <v>0.83333333333333337</v>
      </c>
      <c r="AC267" s="3" t="s">
        <v>41</v>
      </c>
      <c r="AD267" s="4"/>
      <c r="AE267" s="4"/>
      <c r="AF267" s="4"/>
      <c r="AG267" s="4">
        <v>10</v>
      </c>
      <c r="AH267" s="11">
        <f t="shared" si="529"/>
        <v>10</v>
      </c>
      <c r="AI267" s="11">
        <f t="shared" si="530"/>
        <v>0.83333333333333337</v>
      </c>
      <c r="AJ267" s="17" t="s">
        <v>41</v>
      </c>
      <c r="AK267" s="15">
        <f t="shared" si="531"/>
        <v>0</v>
      </c>
      <c r="AL267" s="10">
        <f t="shared" si="532"/>
        <v>0</v>
      </c>
      <c r="AM267" s="15">
        <f t="shared" si="533"/>
        <v>0</v>
      </c>
      <c r="AN267" s="10">
        <f t="shared" si="534"/>
        <v>0</v>
      </c>
      <c r="AO267" s="15">
        <f t="shared" si="535"/>
        <v>0</v>
      </c>
      <c r="AP267" s="10">
        <f t="shared" si="536"/>
        <v>0</v>
      </c>
      <c r="AQ267" s="15">
        <f t="shared" si="537"/>
        <v>30</v>
      </c>
      <c r="AR267" s="10">
        <f t="shared" si="538"/>
        <v>5</v>
      </c>
      <c r="AS267" s="10">
        <f t="shared" si="539"/>
        <v>30</v>
      </c>
    </row>
    <row r="268" spans="1:45" hidden="1">
      <c r="A268" s="3" t="s">
        <v>37</v>
      </c>
      <c r="B268" s="4"/>
      <c r="C268" s="4"/>
      <c r="D268" s="4"/>
      <c r="E268" s="4"/>
      <c r="F268" s="11">
        <f t="shared" si="521"/>
        <v>0</v>
      </c>
      <c r="G268" s="11">
        <f t="shared" si="522"/>
        <v>0</v>
      </c>
      <c r="H268" s="3" t="s">
        <v>37</v>
      </c>
      <c r="I268" s="4"/>
      <c r="J268" s="4"/>
      <c r="K268" s="4"/>
      <c r="L268" s="4"/>
      <c r="M268" s="11">
        <f t="shared" si="523"/>
        <v>0</v>
      </c>
      <c r="N268" s="11">
        <f t="shared" si="524"/>
        <v>0</v>
      </c>
      <c r="O268" s="3" t="s">
        <v>37</v>
      </c>
      <c r="P268" s="4">
        <v>1</v>
      </c>
      <c r="Q268" s="4"/>
      <c r="R268" s="4"/>
      <c r="S268" s="4">
        <v>10</v>
      </c>
      <c r="T268" s="11">
        <f t="shared" si="525"/>
        <v>11</v>
      </c>
      <c r="U268" s="11">
        <f t="shared" si="526"/>
        <v>0.91666666666666663</v>
      </c>
      <c r="V268" s="3" t="s">
        <v>37</v>
      </c>
      <c r="W268" s="4">
        <v>1</v>
      </c>
      <c r="X268" s="4"/>
      <c r="Y268" s="4"/>
      <c r="Z268" s="4">
        <v>10</v>
      </c>
      <c r="AA268" s="11">
        <f t="shared" si="527"/>
        <v>11</v>
      </c>
      <c r="AB268" s="11">
        <f t="shared" si="528"/>
        <v>0.91666666666666663</v>
      </c>
      <c r="AC268" s="3" t="s">
        <v>37</v>
      </c>
      <c r="AD268" s="4"/>
      <c r="AE268" s="4"/>
      <c r="AF268" s="4"/>
      <c r="AG268" s="4">
        <v>10</v>
      </c>
      <c r="AH268" s="11">
        <f t="shared" si="529"/>
        <v>10</v>
      </c>
      <c r="AI268" s="11">
        <f t="shared" si="530"/>
        <v>0.83333333333333337</v>
      </c>
      <c r="AJ268" s="17" t="s">
        <v>37</v>
      </c>
      <c r="AK268" s="15">
        <f t="shared" si="531"/>
        <v>2</v>
      </c>
      <c r="AL268" s="10">
        <f t="shared" si="532"/>
        <v>0.33333333333333331</v>
      </c>
      <c r="AM268" s="15">
        <f t="shared" si="533"/>
        <v>0</v>
      </c>
      <c r="AN268" s="10">
        <f t="shared" si="534"/>
        <v>0</v>
      </c>
      <c r="AO268" s="15">
        <f t="shared" si="535"/>
        <v>0</v>
      </c>
      <c r="AP268" s="10">
        <f t="shared" si="536"/>
        <v>0</v>
      </c>
      <c r="AQ268" s="15">
        <f t="shared" si="537"/>
        <v>30</v>
      </c>
      <c r="AR268" s="10">
        <f t="shared" si="538"/>
        <v>5</v>
      </c>
      <c r="AS268" s="10">
        <f t="shared" si="539"/>
        <v>32</v>
      </c>
    </row>
    <row r="269" spans="1:45" ht="36" hidden="1">
      <c r="A269" s="3" t="s">
        <v>44</v>
      </c>
      <c r="B269" s="4"/>
      <c r="C269" s="4"/>
      <c r="D269" s="4"/>
      <c r="E269" s="4">
        <v>4</v>
      </c>
      <c r="F269" s="11">
        <f t="shared" si="521"/>
        <v>4</v>
      </c>
      <c r="G269" s="11">
        <f t="shared" si="522"/>
        <v>0.33333333333333331</v>
      </c>
      <c r="H269" s="3" t="s">
        <v>44</v>
      </c>
      <c r="I269" s="4"/>
      <c r="J269" s="4"/>
      <c r="K269" s="4"/>
      <c r="L269" s="4">
        <v>4</v>
      </c>
      <c r="M269" s="11">
        <f t="shared" si="523"/>
        <v>4</v>
      </c>
      <c r="N269" s="11">
        <f t="shared" si="524"/>
        <v>0.33333333333333331</v>
      </c>
      <c r="O269" s="3" t="s">
        <v>44</v>
      </c>
      <c r="P269" s="4"/>
      <c r="Q269" s="4"/>
      <c r="R269" s="4"/>
      <c r="S269" s="4">
        <v>4</v>
      </c>
      <c r="T269" s="11">
        <f t="shared" si="525"/>
        <v>4</v>
      </c>
      <c r="U269" s="11">
        <f t="shared" si="526"/>
        <v>0.33333333333333331</v>
      </c>
      <c r="V269" s="3" t="s">
        <v>44</v>
      </c>
      <c r="W269" s="4"/>
      <c r="X269" s="4"/>
      <c r="Y269" s="4"/>
      <c r="Z269" s="4">
        <v>4</v>
      </c>
      <c r="AA269" s="11">
        <f t="shared" si="527"/>
        <v>4</v>
      </c>
      <c r="AB269" s="11">
        <f t="shared" si="528"/>
        <v>0.33333333333333331</v>
      </c>
      <c r="AC269" s="3" t="s">
        <v>44</v>
      </c>
      <c r="AD269" s="4"/>
      <c r="AE269" s="4">
        <v>1</v>
      </c>
      <c r="AF269" s="4"/>
      <c r="AG269" s="4">
        <v>4</v>
      </c>
      <c r="AH269" s="11">
        <f t="shared" si="529"/>
        <v>5</v>
      </c>
      <c r="AI269" s="11">
        <f t="shared" si="530"/>
        <v>0.41666666666666669</v>
      </c>
      <c r="AJ269" s="17" t="s">
        <v>44</v>
      </c>
      <c r="AK269" s="15">
        <f t="shared" si="531"/>
        <v>0</v>
      </c>
      <c r="AL269" s="10">
        <f t="shared" si="532"/>
        <v>0</v>
      </c>
      <c r="AM269" s="15">
        <f t="shared" si="533"/>
        <v>1</v>
      </c>
      <c r="AN269" s="10">
        <f t="shared" si="534"/>
        <v>0.16666666666666666</v>
      </c>
      <c r="AO269" s="15">
        <f t="shared" si="535"/>
        <v>0</v>
      </c>
      <c r="AP269" s="10">
        <f t="shared" si="536"/>
        <v>0</v>
      </c>
      <c r="AQ269" s="15">
        <f t="shared" si="537"/>
        <v>20</v>
      </c>
      <c r="AR269" s="10">
        <f t="shared" si="538"/>
        <v>3.3333333333333335</v>
      </c>
      <c r="AS269" s="10">
        <f t="shared" si="539"/>
        <v>21</v>
      </c>
    </row>
    <row r="270" spans="1:45" hidden="1">
      <c r="A270" s="13" t="s">
        <v>17</v>
      </c>
      <c r="B270" s="14">
        <f>B258+B259+B260+B261+B262+B263+B264+B265+B266+B267+B268+B269</f>
        <v>7</v>
      </c>
      <c r="C270" s="14">
        <f t="shared" ref="C270:E270" si="540">C258+C259+C260+C261+C262+C263+C264+C265+C266+C267+C268+C269</f>
        <v>0</v>
      </c>
      <c r="D270" s="14">
        <f t="shared" si="540"/>
        <v>0</v>
      </c>
      <c r="E270" s="14">
        <f t="shared" si="540"/>
        <v>83</v>
      </c>
      <c r="F270" s="14">
        <f>F258+F259+F260+F261+F262+F263+F264+F265+F266+F267+F268+F269</f>
        <v>90</v>
      </c>
      <c r="G270" s="11">
        <f t="shared" si="522"/>
        <v>7.5</v>
      </c>
      <c r="H270" s="13" t="s">
        <v>17</v>
      </c>
      <c r="I270" s="14">
        <f>I258+I259+I260+I261+I262+I263+I264+I265+I266+I267+I268+I269</f>
        <v>10</v>
      </c>
      <c r="J270" s="14">
        <f t="shared" ref="J270:L270" si="541">J258+J259+J260+J261+J262+J263+J264+J265+J266+J267+J268+J269</f>
        <v>0</v>
      </c>
      <c r="K270" s="14">
        <f t="shared" si="541"/>
        <v>0</v>
      </c>
      <c r="L270" s="14">
        <f t="shared" si="541"/>
        <v>80</v>
      </c>
      <c r="M270" s="14">
        <f>M258+M259+M260+M261+M262+M263+M264+M265+M266+M267+M268+M269</f>
        <v>90</v>
      </c>
      <c r="N270" s="11">
        <f t="shared" si="524"/>
        <v>7.5</v>
      </c>
      <c r="O270" s="13" t="s">
        <v>17</v>
      </c>
      <c r="P270" s="14">
        <f>P258+P259+P260+P261+P262+P263+P264+P265+P266+P267+P268+P269</f>
        <v>10</v>
      </c>
      <c r="Q270" s="14">
        <f t="shared" ref="Q270:S270" si="542">Q258+Q259+Q260+Q261+Q262+Q263+Q264+Q265+Q266+Q267+Q268+Q269</f>
        <v>0</v>
      </c>
      <c r="R270" s="14">
        <f t="shared" si="542"/>
        <v>0</v>
      </c>
      <c r="S270" s="14">
        <f t="shared" si="542"/>
        <v>108</v>
      </c>
      <c r="T270" s="14">
        <f>T258+T259+T260+T261+T262+T263+T264+T265+T266+T267+T268+T269</f>
        <v>118</v>
      </c>
      <c r="U270" s="11">
        <f t="shared" si="526"/>
        <v>9.8333333333333339</v>
      </c>
      <c r="V270" s="13" t="s">
        <v>17</v>
      </c>
      <c r="W270" s="14">
        <f>W258+W259+W260+W261+W262+W263+W264+W265+W266+W267+W268+W269</f>
        <v>11</v>
      </c>
      <c r="X270" s="14">
        <f t="shared" ref="X270:Z270" si="543">X258+X259+X260+X261+X262+X263+X264+X265+X266+X267+X268+X269</f>
        <v>0</v>
      </c>
      <c r="Y270" s="14">
        <f t="shared" si="543"/>
        <v>0</v>
      </c>
      <c r="Z270" s="14">
        <f t="shared" si="543"/>
        <v>108</v>
      </c>
      <c r="AA270" s="14">
        <f>AA258+AA259+AA260+AA261+AA262+AA263+AA264+AA265+AA266+AA267+AA268+AA269</f>
        <v>119</v>
      </c>
      <c r="AB270" s="11">
        <f t="shared" si="528"/>
        <v>9.9166666666666661</v>
      </c>
      <c r="AC270" s="13" t="s">
        <v>17</v>
      </c>
      <c r="AD270" s="14">
        <f>AD258+AD259+AD260+AD261+AD262+AD263+AD264+AD265+AD266+AD267+AD268+AD269</f>
        <v>1</v>
      </c>
      <c r="AE270" s="14">
        <f t="shared" ref="AE270:AG270" si="544">AE258+AE259+AE260+AE261+AE262+AE263+AE264+AE265+AE266+AE267+AE268+AE269</f>
        <v>1</v>
      </c>
      <c r="AF270" s="14">
        <f t="shared" si="544"/>
        <v>4</v>
      </c>
      <c r="AG270" s="14">
        <f t="shared" si="544"/>
        <v>104</v>
      </c>
      <c r="AH270" s="14">
        <f>AH258+AH259+AH260+AH261+AH262+AH263+AH264+AH265+AH266+AH267+AH268+AH269</f>
        <v>110</v>
      </c>
      <c r="AI270" s="11">
        <f t="shared" si="530"/>
        <v>9.1666666666666661</v>
      </c>
      <c r="AJ270" s="17" t="s">
        <v>17</v>
      </c>
      <c r="AK270" s="15">
        <f>AK258+AK259+AK260+AK261+AK262+AK263+AK264+AK265+AK266+AK267+AK268+AK269</f>
        <v>39</v>
      </c>
      <c r="AL270" s="10"/>
      <c r="AM270" s="15">
        <f>AM258+AM259+AM260+AM261+AM262+AM263+AM264+AM265+AM266+AM267+AM268+AM269</f>
        <v>1</v>
      </c>
      <c r="AN270" s="10"/>
      <c r="AO270" s="15">
        <f t="shared" ref="AO270" si="545">AO258+AO259+AO260+AO261+AO262+AO263+AO264+AO265+AO266+AO267+AO268+AO269</f>
        <v>4</v>
      </c>
      <c r="AP270" s="10"/>
      <c r="AQ270" s="15">
        <f t="shared" ref="AQ270" si="546">AQ258+AQ259+AQ260+AQ261+AQ262+AQ263+AQ264+AQ265+AQ266+AQ267+AQ268+AQ269</f>
        <v>483</v>
      </c>
      <c r="AR270" s="10"/>
      <c r="AS270" s="10">
        <f>AS258+AS259+AS260+AS261+AS262+AS263+AS264+AS265+AS266+AS267+AS268+AS269</f>
        <v>527</v>
      </c>
    </row>
    <row r="271" spans="1:45" ht="18.75" hidden="1">
      <c r="A271" s="34" t="s">
        <v>70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5"/>
    </row>
    <row r="272" spans="1:45" hidden="1">
      <c r="A272" s="3" t="s">
        <v>5</v>
      </c>
      <c r="B272" s="4">
        <v>2</v>
      </c>
      <c r="C272" s="4"/>
      <c r="D272" s="4"/>
      <c r="E272" s="4">
        <v>9</v>
      </c>
      <c r="F272" s="11">
        <f>B272+C272+D272+E272</f>
        <v>11</v>
      </c>
      <c r="G272" s="11">
        <f>F272/12</f>
        <v>0.91666666666666663</v>
      </c>
      <c r="H272" s="3" t="s">
        <v>5</v>
      </c>
      <c r="I272" s="4">
        <v>2</v>
      </c>
      <c r="J272" s="4"/>
      <c r="K272" s="4"/>
      <c r="L272" s="4">
        <v>10</v>
      </c>
      <c r="M272" s="11">
        <f>I272+J272+K272+L272</f>
        <v>12</v>
      </c>
      <c r="N272" s="11">
        <f>M272/12</f>
        <v>1</v>
      </c>
      <c r="O272" s="3" t="s">
        <v>5</v>
      </c>
      <c r="P272" s="4">
        <v>2</v>
      </c>
      <c r="Q272" s="4"/>
      <c r="R272" s="4"/>
      <c r="S272" s="4">
        <v>8</v>
      </c>
      <c r="T272" s="11">
        <f>P272+Q272+R272+S272</f>
        <v>10</v>
      </c>
      <c r="U272" s="11">
        <f>T272/12</f>
        <v>0.83333333333333337</v>
      </c>
      <c r="V272" s="3" t="s">
        <v>5</v>
      </c>
      <c r="W272" s="4">
        <v>2</v>
      </c>
      <c r="X272" s="4"/>
      <c r="Y272" s="4"/>
      <c r="Z272" s="4">
        <v>8</v>
      </c>
      <c r="AA272" s="11">
        <f>W272+X272+Y272+Z272</f>
        <v>10</v>
      </c>
      <c r="AB272" s="11">
        <f>AA272/12</f>
        <v>0.83333333333333337</v>
      </c>
      <c r="AC272" s="3" t="s">
        <v>5</v>
      </c>
      <c r="AD272" s="4">
        <v>1</v>
      </c>
      <c r="AE272" s="4">
        <v>1</v>
      </c>
      <c r="AF272" s="4"/>
      <c r="AG272" s="4">
        <v>5</v>
      </c>
      <c r="AH272" s="11">
        <f>AD272+AE272+AF272+AG272</f>
        <v>7</v>
      </c>
      <c r="AI272" s="11">
        <f>AH272/12</f>
        <v>0.58333333333333337</v>
      </c>
      <c r="AJ272" s="17" t="s">
        <v>5</v>
      </c>
      <c r="AK272" s="15">
        <f>B272+I272+P272+W272+AD272</f>
        <v>9</v>
      </c>
      <c r="AL272" s="10">
        <f>AK272/6</f>
        <v>1.5</v>
      </c>
      <c r="AM272" s="15">
        <f>C272+J272+Q272+X272+AE272</f>
        <v>1</v>
      </c>
      <c r="AN272" s="10">
        <f>AM272/6</f>
        <v>0.16666666666666666</v>
      </c>
      <c r="AO272" s="15">
        <f>D272+K272+R272+Y272+AF272</f>
        <v>0</v>
      </c>
      <c r="AP272" s="10">
        <f>AO272/6</f>
        <v>0</v>
      </c>
      <c r="AQ272" s="15">
        <f>E272+L272+S272+Z272+AG272</f>
        <v>40</v>
      </c>
      <c r="AR272" s="10">
        <f>AQ272/6</f>
        <v>6.666666666666667</v>
      </c>
      <c r="AS272" s="10">
        <f>AK272+AM272+AO272+AQ272</f>
        <v>50</v>
      </c>
    </row>
    <row r="273" spans="1:45" hidden="1">
      <c r="A273" s="3" t="s">
        <v>23</v>
      </c>
      <c r="B273" s="4"/>
      <c r="C273" s="4"/>
      <c r="D273" s="4"/>
      <c r="E273" s="4"/>
      <c r="F273" s="11">
        <f t="shared" ref="F273:F283" si="547">B273+C273+D273+E273</f>
        <v>0</v>
      </c>
      <c r="G273" s="11">
        <f t="shared" ref="G273:G284" si="548">F273/12</f>
        <v>0</v>
      </c>
      <c r="H273" s="3" t="s">
        <v>23</v>
      </c>
      <c r="I273" s="4"/>
      <c r="J273" s="4"/>
      <c r="K273" s="4"/>
      <c r="L273" s="4"/>
      <c r="M273" s="11">
        <f t="shared" ref="M273:M283" si="549">I273+J273+K273+L273</f>
        <v>0</v>
      </c>
      <c r="N273" s="11">
        <f t="shared" ref="N273:N284" si="550">M273/12</f>
        <v>0</v>
      </c>
      <c r="O273" s="3" t="s">
        <v>23</v>
      </c>
      <c r="P273" s="4"/>
      <c r="Q273" s="4"/>
      <c r="R273" s="4"/>
      <c r="S273" s="4"/>
      <c r="T273" s="11">
        <f t="shared" ref="T273:T283" si="551">P273+Q273+R273+S273</f>
        <v>0</v>
      </c>
      <c r="U273" s="11">
        <f t="shared" ref="U273:U284" si="552">T273/12</f>
        <v>0</v>
      </c>
      <c r="V273" s="3" t="s">
        <v>23</v>
      </c>
      <c r="W273" s="4"/>
      <c r="X273" s="4"/>
      <c r="Y273" s="4"/>
      <c r="Z273" s="4"/>
      <c r="AA273" s="11">
        <f t="shared" ref="AA273:AA283" si="553">W273+X273+Y273+Z273</f>
        <v>0</v>
      </c>
      <c r="AB273" s="11">
        <f t="shared" ref="AB273:AB284" si="554">AA273/12</f>
        <v>0</v>
      </c>
      <c r="AC273" s="3" t="s">
        <v>23</v>
      </c>
      <c r="AD273" s="4"/>
      <c r="AE273" s="4"/>
      <c r="AF273" s="4"/>
      <c r="AG273" s="4"/>
      <c r="AH273" s="11">
        <f t="shared" ref="AH273:AH283" si="555">AD273+AE273+AF273+AG273</f>
        <v>0</v>
      </c>
      <c r="AI273" s="11">
        <f t="shared" ref="AI273:AI284" si="556">AH273/12</f>
        <v>0</v>
      </c>
      <c r="AJ273" s="17" t="s">
        <v>23</v>
      </c>
      <c r="AK273" s="15">
        <f t="shared" ref="AK273:AK283" si="557">B273+I273+P273+W273+AD273</f>
        <v>0</v>
      </c>
      <c r="AL273" s="10">
        <f t="shared" ref="AL273:AL283" si="558">AK273/6</f>
        <v>0</v>
      </c>
      <c r="AM273" s="15">
        <f t="shared" ref="AM273:AM283" si="559">C273+J273+Q273+X273+AE273</f>
        <v>0</v>
      </c>
      <c r="AN273" s="10">
        <f t="shared" ref="AN273:AN283" si="560">AM273/6</f>
        <v>0</v>
      </c>
      <c r="AO273" s="15">
        <f t="shared" ref="AO273:AO283" si="561">D273+K273+R273+Y273+AF273</f>
        <v>0</v>
      </c>
      <c r="AP273" s="10">
        <f t="shared" ref="AP273:AP283" si="562">AO273/6</f>
        <v>0</v>
      </c>
      <c r="AQ273" s="15">
        <f t="shared" ref="AQ273:AQ283" si="563">E273+L273+S273+Z273+AG273</f>
        <v>0</v>
      </c>
      <c r="AR273" s="10">
        <f t="shared" ref="AR273:AR283" si="564">AQ273/6</f>
        <v>0</v>
      </c>
      <c r="AS273" s="10">
        <f t="shared" ref="AS273:AS283" si="565">AK273+AM273+AO273+AQ273</f>
        <v>0</v>
      </c>
    </row>
    <row r="274" spans="1:45" ht="48" hidden="1">
      <c r="A274" s="3" t="s">
        <v>24</v>
      </c>
      <c r="B274" s="4"/>
      <c r="C274" s="4"/>
      <c r="D274" s="4"/>
      <c r="E274" s="4"/>
      <c r="F274" s="11">
        <f t="shared" si="547"/>
        <v>0</v>
      </c>
      <c r="G274" s="11">
        <f t="shared" si="548"/>
        <v>0</v>
      </c>
      <c r="H274" s="3" t="s">
        <v>24</v>
      </c>
      <c r="I274" s="4"/>
      <c r="J274" s="4"/>
      <c r="K274" s="4"/>
      <c r="L274" s="4"/>
      <c r="M274" s="11">
        <f t="shared" si="549"/>
        <v>0</v>
      </c>
      <c r="N274" s="11">
        <f t="shared" si="550"/>
        <v>0</v>
      </c>
      <c r="O274" s="3" t="s">
        <v>24</v>
      </c>
      <c r="P274" s="4"/>
      <c r="Q274" s="4"/>
      <c r="R274" s="4"/>
      <c r="S274" s="4"/>
      <c r="T274" s="11">
        <f t="shared" si="551"/>
        <v>0</v>
      </c>
      <c r="U274" s="11">
        <f t="shared" si="552"/>
        <v>0</v>
      </c>
      <c r="V274" s="3" t="s">
        <v>24</v>
      </c>
      <c r="W274" s="4"/>
      <c r="X274" s="4"/>
      <c r="Y274" s="4"/>
      <c r="Z274" s="4"/>
      <c r="AA274" s="11">
        <f t="shared" si="553"/>
        <v>0</v>
      </c>
      <c r="AB274" s="11">
        <f t="shared" si="554"/>
        <v>0</v>
      </c>
      <c r="AC274" s="3" t="s">
        <v>24</v>
      </c>
      <c r="AD274" s="4"/>
      <c r="AE274" s="4"/>
      <c r="AF274" s="4"/>
      <c r="AG274" s="4"/>
      <c r="AH274" s="11">
        <f t="shared" si="555"/>
        <v>0</v>
      </c>
      <c r="AI274" s="11">
        <f t="shared" si="556"/>
        <v>0</v>
      </c>
      <c r="AJ274" s="17" t="s">
        <v>24</v>
      </c>
      <c r="AK274" s="15">
        <f t="shared" si="557"/>
        <v>0</v>
      </c>
      <c r="AL274" s="10">
        <f t="shared" si="558"/>
        <v>0</v>
      </c>
      <c r="AM274" s="15">
        <f t="shared" si="559"/>
        <v>0</v>
      </c>
      <c r="AN274" s="10">
        <f t="shared" si="560"/>
        <v>0</v>
      </c>
      <c r="AO274" s="15">
        <f t="shared" si="561"/>
        <v>0</v>
      </c>
      <c r="AP274" s="10">
        <f t="shared" si="562"/>
        <v>0</v>
      </c>
      <c r="AQ274" s="15">
        <f t="shared" si="563"/>
        <v>0</v>
      </c>
      <c r="AR274" s="10">
        <f t="shared" si="564"/>
        <v>0</v>
      </c>
      <c r="AS274" s="10">
        <f t="shared" si="565"/>
        <v>0</v>
      </c>
    </row>
    <row r="275" spans="1:45" hidden="1">
      <c r="A275" s="3" t="s">
        <v>7</v>
      </c>
      <c r="B275" s="4">
        <v>2</v>
      </c>
      <c r="C275" s="4"/>
      <c r="D275" s="4"/>
      <c r="E275" s="4">
        <v>10</v>
      </c>
      <c r="F275" s="11">
        <f t="shared" si="547"/>
        <v>12</v>
      </c>
      <c r="G275" s="11">
        <f t="shared" si="548"/>
        <v>1</v>
      </c>
      <c r="H275" s="3" t="s">
        <v>7</v>
      </c>
      <c r="I275" s="4">
        <v>1</v>
      </c>
      <c r="J275" s="4"/>
      <c r="K275" s="4"/>
      <c r="L275" s="4">
        <v>12</v>
      </c>
      <c r="M275" s="11">
        <f t="shared" si="549"/>
        <v>13</v>
      </c>
      <c r="N275" s="11">
        <f t="shared" si="550"/>
        <v>1.0833333333333333</v>
      </c>
      <c r="O275" s="3" t="s">
        <v>7</v>
      </c>
      <c r="P275" s="4">
        <v>2</v>
      </c>
      <c r="Q275" s="4"/>
      <c r="R275" s="4"/>
      <c r="S275" s="4">
        <v>9</v>
      </c>
      <c r="T275" s="11">
        <f t="shared" si="551"/>
        <v>11</v>
      </c>
      <c r="U275" s="11">
        <f t="shared" si="552"/>
        <v>0.91666666666666663</v>
      </c>
      <c r="V275" s="3" t="s">
        <v>7</v>
      </c>
      <c r="W275" s="4">
        <v>2</v>
      </c>
      <c r="X275" s="4"/>
      <c r="Y275" s="4"/>
      <c r="Z275" s="4">
        <v>9</v>
      </c>
      <c r="AA275" s="11">
        <f t="shared" si="553"/>
        <v>11</v>
      </c>
      <c r="AB275" s="11">
        <f t="shared" si="554"/>
        <v>0.91666666666666663</v>
      </c>
      <c r="AC275" s="3" t="s">
        <v>7</v>
      </c>
      <c r="AD275" s="4"/>
      <c r="AE275" s="4">
        <v>1</v>
      </c>
      <c r="AF275" s="4"/>
      <c r="AG275" s="4">
        <v>8</v>
      </c>
      <c r="AH275" s="11">
        <f t="shared" si="555"/>
        <v>9</v>
      </c>
      <c r="AI275" s="11">
        <f t="shared" si="556"/>
        <v>0.75</v>
      </c>
      <c r="AJ275" s="17" t="s">
        <v>7</v>
      </c>
      <c r="AK275" s="15">
        <f t="shared" si="557"/>
        <v>7</v>
      </c>
      <c r="AL275" s="10">
        <f t="shared" si="558"/>
        <v>1.1666666666666667</v>
      </c>
      <c r="AM275" s="15">
        <f t="shared" si="559"/>
        <v>1</v>
      </c>
      <c r="AN275" s="10">
        <f t="shared" si="560"/>
        <v>0.16666666666666666</v>
      </c>
      <c r="AO275" s="15">
        <f t="shared" si="561"/>
        <v>0</v>
      </c>
      <c r="AP275" s="10">
        <f t="shared" si="562"/>
        <v>0</v>
      </c>
      <c r="AQ275" s="15">
        <f t="shared" si="563"/>
        <v>48</v>
      </c>
      <c r="AR275" s="10">
        <f t="shared" si="564"/>
        <v>8</v>
      </c>
      <c r="AS275" s="10">
        <f t="shared" si="565"/>
        <v>56</v>
      </c>
    </row>
    <row r="276" spans="1:45" hidden="1">
      <c r="A276" s="3" t="s">
        <v>25</v>
      </c>
      <c r="B276" s="4">
        <v>1</v>
      </c>
      <c r="C276" s="4"/>
      <c r="D276" s="4"/>
      <c r="E276" s="4">
        <v>2</v>
      </c>
      <c r="F276" s="11">
        <f t="shared" si="547"/>
        <v>3</v>
      </c>
      <c r="G276" s="11">
        <f t="shared" si="548"/>
        <v>0.25</v>
      </c>
      <c r="H276" s="3" t="s">
        <v>25</v>
      </c>
      <c r="I276" s="4">
        <v>2</v>
      </c>
      <c r="J276" s="4"/>
      <c r="K276" s="4"/>
      <c r="L276" s="4">
        <v>4</v>
      </c>
      <c r="M276" s="11">
        <f t="shared" si="549"/>
        <v>6</v>
      </c>
      <c r="N276" s="11">
        <f t="shared" si="550"/>
        <v>0.5</v>
      </c>
      <c r="O276" s="3" t="s">
        <v>25</v>
      </c>
      <c r="P276" s="4">
        <v>2</v>
      </c>
      <c r="Q276" s="4"/>
      <c r="R276" s="4"/>
      <c r="S276" s="4">
        <v>2</v>
      </c>
      <c r="T276" s="11">
        <f t="shared" si="551"/>
        <v>4</v>
      </c>
      <c r="U276" s="11">
        <f t="shared" si="552"/>
        <v>0.33333333333333331</v>
      </c>
      <c r="V276" s="3" t="s">
        <v>25</v>
      </c>
      <c r="W276" s="4">
        <v>2</v>
      </c>
      <c r="X276" s="4"/>
      <c r="Y276" s="4"/>
      <c r="Z276" s="4">
        <v>2</v>
      </c>
      <c r="AA276" s="11">
        <f t="shared" si="553"/>
        <v>4</v>
      </c>
      <c r="AB276" s="11">
        <f t="shared" si="554"/>
        <v>0.33333333333333331</v>
      </c>
      <c r="AC276" s="3" t="s">
        <v>25</v>
      </c>
      <c r="AD276" s="4">
        <v>2</v>
      </c>
      <c r="AE276" s="4"/>
      <c r="AF276" s="4"/>
      <c r="AG276" s="4">
        <v>2</v>
      </c>
      <c r="AH276" s="11">
        <f t="shared" si="555"/>
        <v>4</v>
      </c>
      <c r="AI276" s="11">
        <f t="shared" si="556"/>
        <v>0.33333333333333331</v>
      </c>
      <c r="AJ276" s="17" t="s">
        <v>25</v>
      </c>
      <c r="AK276" s="15">
        <f t="shared" si="557"/>
        <v>9</v>
      </c>
      <c r="AL276" s="10">
        <f t="shared" si="558"/>
        <v>1.5</v>
      </c>
      <c r="AM276" s="15">
        <f t="shared" si="559"/>
        <v>0</v>
      </c>
      <c r="AN276" s="10">
        <f t="shared" si="560"/>
        <v>0</v>
      </c>
      <c r="AO276" s="15">
        <f t="shared" si="561"/>
        <v>0</v>
      </c>
      <c r="AP276" s="10">
        <f t="shared" si="562"/>
        <v>0</v>
      </c>
      <c r="AQ276" s="15">
        <f t="shared" si="563"/>
        <v>12</v>
      </c>
      <c r="AR276" s="10">
        <f t="shared" si="564"/>
        <v>2</v>
      </c>
      <c r="AS276" s="10">
        <f t="shared" si="565"/>
        <v>21</v>
      </c>
    </row>
    <row r="277" spans="1:45" hidden="1">
      <c r="A277" s="3" t="s">
        <v>26</v>
      </c>
      <c r="B277" s="4"/>
      <c r="C277" s="4"/>
      <c r="D277" s="4"/>
      <c r="E277" s="4">
        <v>4</v>
      </c>
      <c r="F277" s="11">
        <f t="shared" si="547"/>
        <v>4</v>
      </c>
      <c r="G277" s="11">
        <f t="shared" si="548"/>
        <v>0.33333333333333331</v>
      </c>
      <c r="H277" s="3" t="s">
        <v>26</v>
      </c>
      <c r="I277" s="4"/>
      <c r="J277" s="4"/>
      <c r="K277" s="4"/>
      <c r="L277" s="4">
        <v>4</v>
      </c>
      <c r="M277" s="11">
        <f t="shared" si="549"/>
        <v>4</v>
      </c>
      <c r="N277" s="11">
        <f t="shared" si="550"/>
        <v>0.33333333333333331</v>
      </c>
      <c r="O277" s="3" t="s">
        <v>26</v>
      </c>
      <c r="P277" s="4"/>
      <c r="Q277" s="4"/>
      <c r="R277" s="4"/>
      <c r="S277" s="4">
        <v>4</v>
      </c>
      <c r="T277" s="11">
        <f t="shared" si="551"/>
        <v>4</v>
      </c>
      <c r="U277" s="11">
        <f t="shared" si="552"/>
        <v>0.33333333333333331</v>
      </c>
      <c r="V277" s="3" t="s">
        <v>26</v>
      </c>
      <c r="W277" s="4"/>
      <c r="X277" s="4"/>
      <c r="Y277" s="4"/>
      <c r="Z277" s="4">
        <v>4</v>
      </c>
      <c r="AA277" s="11">
        <f t="shared" si="553"/>
        <v>4</v>
      </c>
      <c r="AB277" s="11">
        <f t="shared" si="554"/>
        <v>0.33333333333333331</v>
      </c>
      <c r="AC277" s="3" t="s">
        <v>26</v>
      </c>
      <c r="AD277" s="4"/>
      <c r="AE277" s="4"/>
      <c r="AF277" s="4"/>
      <c r="AG277" s="4">
        <v>4</v>
      </c>
      <c r="AH277" s="11">
        <f t="shared" si="555"/>
        <v>4</v>
      </c>
      <c r="AI277" s="11">
        <f t="shared" si="556"/>
        <v>0.33333333333333331</v>
      </c>
      <c r="AJ277" s="17" t="s">
        <v>26</v>
      </c>
      <c r="AK277" s="15">
        <f t="shared" si="557"/>
        <v>0</v>
      </c>
      <c r="AL277" s="10">
        <f t="shared" si="558"/>
        <v>0</v>
      </c>
      <c r="AM277" s="15">
        <f t="shared" si="559"/>
        <v>0</v>
      </c>
      <c r="AN277" s="10">
        <f t="shared" si="560"/>
        <v>0</v>
      </c>
      <c r="AO277" s="15">
        <f t="shared" si="561"/>
        <v>0</v>
      </c>
      <c r="AP277" s="10">
        <f t="shared" si="562"/>
        <v>0</v>
      </c>
      <c r="AQ277" s="15">
        <f t="shared" si="563"/>
        <v>20</v>
      </c>
      <c r="AR277" s="10">
        <f t="shared" si="564"/>
        <v>3.3333333333333335</v>
      </c>
      <c r="AS277" s="10">
        <f t="shared" si="565"/>
        <v>20</v>
      </c>
    </row>
    <row r="278" spans="1:45" hidden="1">
      <c r="A278" s="3" t="s">
        <v>27</v>
      </c>
      <c r="B278" s="4">
        <v>1</v>
      </c>
      <c r="C278" s="4"/>
      <c r="D278" s="4"/>
      <c r="E278" s="4">
        <v>2</v>
      </c>
      <c r="F278" s="11">
        <f t="shared" si="547"/>
        <v>3</v>
      </c>
      <c r="G278" s="11">
        <f t="shared" si="548"/>
        <v>0.25</v>
      </c>
      <c r="H278" s="3" t="s">
        <v>27</v>
      </c>
      <c r="I278" s="4">
        <v>2</v>
      </c>
      <c r="J278" s="4"/>
      <c r="K278" s="4"/>
      <c r="L278" s="4">
        <v>4</v>
      </c>
      <c r="M278" s="11">
        <f t="shared" si="549"/>
        <v>6</v>
      </c>
      <c r="N278" s="11">
        <f t="shared" si="550"/>
        <v>0.5</v>
      </c>
      <c r="O278" s="3" t="s">
        <v>27</v>
      </c>
      <c r="P278" s="4">
        <v>1</v>
      </c>
      <c r="Q278" s="4"/>
      <c r="R278" s="4"/>
      <c r="S278" s="4">
        <v>2</v>
      </c>
      <c r="T278" s="11">
        <f t="shared" si="551"/>
        <v>3</v>
      </c>
      <c r="U278" s="11">
        <f t="shared" si="552"/>
        <v>0.25</v>
      </c>
      <c r="V278" s="3" t="s">
        <v>27</v>
      </c>
      <c r="W278" s="4"/>
      <c r="X278" s="4"/>
      <c r="Y278" s="4"/>
      <c r="Z278" s="4">
        <v>6</v>
      </c>
      <c r="AA278" s="11">
        <f t="shared" si="553"/>
        <v>6</v>
      </c>
      <c r="AB278" s="11">
        <f t="shared" si="554"/>
        <v>0.5</v>
      </c>
      <c r="AC278" s="3" t="s">
        <v>27</v>
      </c>
      <c r="AD278" s="4"/>
      <c r="AE278" s="4"/>
      <c r="AF278" s="4"/>
      <c r="AG278" s="4">
        <v>6</v>
      </c>
      <c r="AH278" s="11">
        <f t="shared" si="555"/>
        <v>6</v>
      </c>
      <c r="AI278" s="11">
        <f t="shared" si="556"/>
        <v>0.5</v>
      </c>
      <c r="AJ278" s="17" t="s">
        <v>27</v>
      </c>
      <c r="AK278" s="15">
        <f t="shared" si="557"/>
        <v>4</v>
      </c>
      <c r="AL278" s="10">
        <f t="shared" si="558"/>
        <v>0.66666666666666663</v>
      </c>
      <c r="AM278" s="15">
        <f t="shared" si="559"/>
        <v>0</v>
      </c>
      <c r="AN278" s="10">
        <f t="shared" si="560"/>
        <v>0</v>
      </c>
      <c r="AO278" s="15">
        <f t="shared" si="561"/>
        <v>0</v>
      </c>
      <c r="AP278" s="10">
        <f t="shared" si="562"/>
        <v>0</v>
      </c>
      <c r="AQ278" s="15">
        <f t="shared" si="563"/>
        <v>20</v>
      </c>
      <c r="AR278" s="10">
        <f t="shared" si="564"/>
        <v>3.3333333333333335</v>
      </c>
      <c r="AS278" s="10">
        <f t="shared" si="565"/>
        <v>24</v>
      </c>
    </row>
    <row r="279" spans="1:45" hidden="1">
      <c r="A279" s="3" t="s">
        <v>40</v>
      </c>
      <c r="B279" s="4">
        <v>1</v>
      </c>
      <c r="C279" s="4"/>
      <c r="D279" s="4"/>
      <c r="E279" s="4">
        <v>2</v>
      </c>
      <c r="F279" s="11">
        <f t="shared" si="547"/>
        <v>3</v>
      </c>
      <c r="G279" s="11">
        <f t="shared" si="548"/>
        <v>0.25</v>
      </c>
      <c r="H279" s="3" t="s">
        <v>40</v>
      </c>
      <c r="I279" s="4">
        <v>2</v>
      </c>
      <c r="J279" s="4"/>
      <c r="K279" s="4"/>
      <c r="L279" s="4">
        <v>2</v>
      </c>
      <c r="M279" s="11">
        <f t="shared" si="549"/>
        <v>4</v>
      </c>
      <c r="N279" s="11">
        <f t="shared" si="550"/>
        <v>0.33333333333333331</v>
      </c>
      <c r="O279" s="3" t="s">
        <v>40</v>
      </c>
      <c r="P279" s="4">
        <v>2</v>
      </c>
      <c r="Q279" s="4"/>
      <c r="R279" s="4"/>
      <c r="S279" s="4">
        <v>2</v>
      </c>
      <c r="T279" s="11">
        <f t="shared" si="551"/>
        <v>4</v>
      </c>
      <c r="U279" s="11">
        <f t="shared" si="552"/>
        <v>0.33333333333333331</v>
      </c>
      <c r="V279" s="3" t="s">
        <v>40</v>
      </c>
      <c r="W279" s="4">
        <v>2</v>
      </c>
      <c r="X279" s="4"/>
      <c r="Y279" s="4"/>
      <c r="Z279" s="4">
        <v>2</v>
      </c>
      <c r="AA279" s="11">
        <f t="shared" si="553"/>
        <v>4</v>
      </c>
      <c r="AB279" s="11">
        <f t="shared" si="554"/>
        <v>0.33333333333333331</v>
      </c>
      <c r="AC279" s="3" t="s">
        <v>40</v>
      </c>
      <c r="AD279" s="4"/>
      <c r="AE279" s="4">
        <v>1</v>
      </c>
      <c r="AF279" s="4"/>
      <c r="AG279" s="4">
        <v>2</v>
      </c>
      <c r="AH279" s="11">
        <f t="shared" si="555"/>
        <v>3</v>
      </c>
      <c r="AI279" s="11">
        <f t="shared" si="556"/>
        <v>0.25</v>
      </c>
      <c r="AJ279" s="17" t="s">
        <v>40</v>
      </c>
      <c r="AK279" s="15">
        <f t="shared" si="557"/>
        <v>7</v>
      </c>
      <c r="AL279" s="10">
        <f t="shared" si="558"/>
        <v>1.1666666666666667</v>
      </c>
      <c r="AM279" s="15">
        <f t="shared" si="559"/>
        <v>1</v>
      </c>
      <c r="AN279" s="10">
        <f t="shared" si="560"/>
        <v>0.16666666666666666</v>
      </c>
      <c r="AO279" s="15">
        <f t="shared" si="561"/>
        <v>0</v>
      </c>
      <c r="AP279" s="10">
        <f t="shared" si="562"/>
        <v>0</v>
      </c>
      <c r="AQ279" s="15">
        <f t="shared" si="563"/>
        <v>10</v>
      </c>
      <c r="AR279" s="10">
        <f t="shared" si="564"/>
        <v>1.6666666666666667</v>
      </c>
      <c r="AS279" s="10">
        <f t="shared" si="565"/>
        <v>18</v>
      </c>
    </row>
    <row r="280" spans="1:45" hidden="1">
      <c r="A280" s="3" t="s">
        <v>38</v>
      </c>
      <c r="B280" s="4"/>
      <c r="C280" s="4"/>
      <c r="D280" s="4"/>
      <c r="E280" s="4"/>
      <c r="F280" s="11">
        <f t="shared" si="547"/>
        <v>0</v>
      </c>
      <c r="G280" s="11">
        <f t="shared" si="548"/>
        <v>0</v>
      </c>
      <c r="H280" s="3" t="s">
        <v>38</v>
      </c>
      <c r="I280" s="4"/>
      <c r="J280" s="4"/>
      <c r="K280" s="4"/>
      <c r="L280" s="4"/>
      <c r="M280" s="11">
        <f t="shared" si="549"/>
        <v>0</v>
      </c>
      <c r="N280" s="11">
        <f t="shared" si="550"/>
        <v>0</v>
      </c>
      <c r="O280" s="3" t="s">
        <v>38</v>
      </c>
      <c r="P280" s="4"/>
      <c r="Q280" s="4"/>
      <c r="R280" s="4"/>
      <c r="S280" s="4"/>
      <c r="T280" s="11">
        <f t="shared" si="551"/>
        <v>0</v>
      </c>
      <c r="U280" s="11">
        <f t="shared" si="552"/>
        <v>0</v>
      </c>
      <c r="V280" s="3" t="s">
        <v>38</v>
      </c>
      <c r="W280" s="4">
        <v>1</v>
      </c>
      <c r="X280" s="4"/>
      <c r="Y280" s="4"/>
      <c r="Z280" s="4">
        <v>4</v>
      </c>
      <c r="AA280" s="11">
        <f t="shared" si="553"/>
        <v>5</v>
      </c>
      <c r="AB280" s="11">
        <f t="shared" si="554"/>
        <v>0.41666666666666669</v>
      </c>
      <c r="AC280" s="3" t="s">
        <v>38</v>
      </c>
      <c r="AD280" s="4"/>
      <c r="AE280" s="4"/>
      <c r="AF280" s="4"/>
      <c r="AG280" s="4">
        <v>4</v>
      </c>
      <c r="AH280" s="11">
        <f t="shared" si="555"/>
        <v>4</v>
      </c>
      <c r="AI280" s="11">
        <f t="shared" si="556"/>
        <v>0.33333333333333331</v>
      </c>
      <c r="AJ280" s="17" t="s">
        <v>38</v>
      </c>
      <c r="AK280" s="15">
        <f t="shared" si="557"/>
        <v>1</v>
      </c>
      <c r="AL280" s="10">
        <f t="shared" si="558"/>
        <v>0.16666666666666666</v>
      </c>
      <c r="AM280" s="15">
        <f t="shared" si="559"/>
        <v>0</v>
      </c>
      <c r="AN280" s="10">
        <f t="shared" si="560"/>
        <v>0</v>
      </c>
      <c r="AO280" s="15">
        <f t="shared" si="561"/>
        <v>0</v>
      </c>
      <c r="AP280" s="10">
        <f t="shared" si="562"/>
        <v>0</v>
      </c>
      <c r="AQ280" s="15">
        <f t="shared" si="563"/>
        <v>8</v>
      </c>
      <c r="AR280" s="10">
        <f t="shared" si="564"/>
        <v>1.3333333333333333</v>
      </c>
      <c r="AS280" s="10">
        <f t="shared" si="565"/>
        <v>9</v>
      </c>
    </row>
    <row r="281" spans="1:45" ht="24" hidden="1">
      <c r="A281" s="3" t="s">
        <v>41</v>
      </c>
      <c r="B281" s="4"/>
      <c r="C281" s="4"/>
      <c r="D281" s="4"/>
      <c r="E281" s="4"/>
      <c r="F281" s="11">
        <f t="shared" si="547"/>
        <v>0</v>
      </c>
      <c r="G281" s="11">
        <f t="shared" si="548"/>
        <v>0</v>
      </c>
      <c r="H281" s="3" t="s">
        <v>41</v>
      </c>
      <c r="I281" s="4"/>
      <c r="J281" s="4"/>
      <c r="K281" s="4"/>
      <c r="L281" s="4"/>
      <c r="M281" s="11">
        <f t="shared" si="549"/>
        <v>0</v>
      </c>
      <c r="N281" s="11">
        <f t="shared" si="550"/>
        <v>0</v>
      </c>
      <c r="O281" s="3" t="s">
        <v>41</v>
      </c>
      <c r="P281" s="4"/>
      <c r="Q281" s="4"/>
      <c r="R281" s="4"/>
      <c r="S281" s="4">
        <v>5</v>
      </c>
      <c r="T281" s="11">
        <f t="shared" si="551"/>
        <v>5</v>
      </c>
      <c r="U281" s="11">
        <f t="shared" si="552"/>
        <v>0.41666666666666669</v>
      </c>
      <c r="V281" s="3" t="s">
        <v>41</v>
      </c>
      <c r="W281" s="4"/>
      <c r="X281" s="4"/>
      <c r="Y281" s="4"/>
      <c r="Z281" s="4">
        <v>5</v>
      </c>
      <c r="AA281" s="11">
        <f t="shared" si="553"/>
        <v>5</v>
      </c>
      <c r="AB281" s="11">
        <f t="shared" si="554"/>
        <v>0.41666666666666669</v>
      </c>
      <c r="AC281" s="3" t="s">
        <v>41</v>
      </c>
      <c r="AD281" s="4"/>
      <c r="AE281" s="4"/>
      <c r="AF281" s="4"/>
      <c r="AG281" s="4">
        <v>5</v>
      </c>
      <c r="AH281" s="11">
        <f t="shared" si="555"/>
        <v>5</v>
      </c>
      <c r="AI281" s="11">
        <f t="shared" si="556"/>
        <v>0.41666666666666669</v>
      </c>
      <c r="AJ281" s="17" t="s">
        <v>41</v>
      </c>
      <c r="AK281" s="15">
        <f t="shared" si="557"/>
        <v>0</v>
      </c>
      <c r="AL281" s="10">
        <f t="shared" si="558"/>
        <v>0</v>
      </c>
      <c r="AM281" s="15">
        <f t="shared" si="559"/>
        <v>0</v>
      </c>
      <c r="AN281" s="10">
        <f t="shared" si="560"/>
        <v>0</v>
      </c>
      <c r="AO281" s="15">
        <f t="shared" si="561"/>
        <v>0</v>
      </c>
      <c r="AP281" s="10">
        <f t="shared" si="562"/>
        <v>0</v>
      </c>
      <c r="AQ281" s="15">
        <f t="shared" si="563"/>
        <v>15</v>
      </c>
      <c r="AR281" s="10">
        <f t="shared" si="564"/>
        <v>2.5</v>
      </c>
      <c r="AS281" s="10">
        <f t="shared" si="565"/>
        <v>15</v>
      </c>
    </row>
    <row r="282" spans="1:45" hidden="1">
      <c r="A282" s="3" t="s">
        <v>37</v>
      </c>
      <c r="B282" s="4"/>
      <c r="C282" s="4"/>
      <c r="D282" s="4"/>
      <c r="E282" s="4"/>
      <c r="F282" s="11">
        <f t="shared" si="547"/>
        <v>0</v>
      </c>
      <c r="G282" s="11">
        <f t="shared" si="548"/>
        <v>0</v>
      </c>
      <c r="H282" s="3" t="s">
        <v>37</v>
      </c>
      <c r="I282" s="4"/>
      <c r="J282" s="4"/>
      <c r="K282" s="4"/>
      <c r="L282" s="4"/>
      <c r="M282" s="11">
        <f t="shared" si="549"/>
        <v>0</v>
      </c>
      <c r="N282" s="11">
        <f t="shared" si="550"/>
        <v>0</v>
      </c>
      <c r="O282" s="3" t="s">
        <v>37</v>
      </c>
      <c r="P282" s="4">
        <v>1</v>
      </c>
      <c r="Q282" s="4"/>
      <c r="R282" s="4"/>
      <c r="S282" s="4">
        <v>5</v>
      </c>
      <c r="T282" s="11">
        <f t="shared" si="551"/>
        <v>6</v>
      </c>
      <c r="U282" s="11">
        <f t="shared" si="552"/>
        <v>0.5</v>
      </c>
      <c r="V282" s="3" t="s">
        <v>37</v>
      </c>
      <c r="W282" s="4">
        <v>2</v>
      </c>
      <c r="X282" s="4"/>
      <c r="Y282" s="4"/>
      <c r="Z282" s="4">
        <v>6</v>
      </c>
      <c r="AA282" s="11">
        <f t="shared" si="553"/>
        <v>8</v>
      </c>
      <c r="AB282" s="11">
        <f t="shared" si="554"/>
        <v>0.66666666666666663</v>
      </c>
      <c r="AC282" s="3" t="s">
        <v>37</v>
      </c>
      <c r="AD282" s="4"/>
      <c r="AE282" s="4"/>
      <c r="AF282" s="4"/>
      <c r="AG282" s="4">
        <v>6</v>
      </c>
      <c r="AH282" s="11">
        <f t="shared" si="555"/>
        <v>6</v>
      </c>
      <c r="AI282" s="11">
        <f t="shared" si="556"/>
        <v>0.5</v>
      </c>
      <c r="AJ282" s="17" t="s">
        <v>37</v>
      </c>
      <c r="AK282" s="15">
        <f t="shared" si="557"/>
        <v>3</v>
      </c>
      <c r="AL282" s="10">
        <f t="shared" si="558"/>
        <v>0.5</v>
      </c>
      <c r="AM282" s="15">
        <f t="shared" si="559"/>
        <v>0</v>
      </c>
      <c r="AN282" s="10">
        <f t="shared" si="560"/>
        <v>0</v>
      </c>
      <c r="AO282" s="15">
        <f t="shared" si="561"/>
        <v>0</v>
      </c>
      <c r="AP282" s="10">
        <f t="shared" si="562"/>
        <v>0</v>
      </c>
      <c r="AQ282" s="15">
        <f t="shared" si="563"/>
        <v>17</v>
      </c>
      <c r="AR282" s="10">
        <f t="shared" si="564"/>
        <v>2.8333333333333335</v>
      </c>
      <c r="AS282" s="10">
        <f t="shared" si="565"/>
        <v>20</v>
      </c>
    </row>
    <row r="283" spans="1:45" ht="36" hidden="1">
      <c r="A283" s="3" t="s">
        <v>44</v>
      </c>
      <c r="B283" s="4"/>
      <c r="C283" s="4"/>
      <c r="D283" s="4"/>
      <c r="E283" s="4"/>
      <c r="F283" s="11">
        <f t="shared" si="547"/>
        <v>0</v>
      </c>
      <c r="G283" s="11">
        <f t="shared" si="548"/>
        <v>0</v>
      </c>
      <c r="H283" s="3" t="s">
        <v>44</v>
      </c>
      <c r="I283" s="4"/>
      <c r="J283" s="4"/>
      <c r="K283" s="4"/>
      <c r="L283" s="4"/>
      <c r="M283" s="11">
        <f t="shared" si="549"/>
        <v>0</v>
      </c>
      <c r="N283" s="11">
        <f t="shared" si="550"/>
        <v>0</v>
      </c>
      <c r="O283" s="3" t="s">
        <v>44</v>
      </c>
      <c r="P283" s="4"/>
      <c r="Q283" s="4"/>
      <c r="R283" s="4"/>
      <c r="S283" s="4"/>
      <c r="T283" s="11">
        <f t="shared" si="551"/>
        <v>0</v>
      </c>
      <c r="U283" s="11">
        <f t="shared" si="552"/>
        <v>0</v>
      </c>
      <c r="V283" s="3" t="s">
        <v>44</v>
      </c>
      <c r="W283" s="4"/>
      <c r="X283" s="4"/>
      <c r="Y283" s="4"/>
      <c r="Z283" s="4"/>
      <c r="AA283" s="11">
        <f t="shared" si="553"/>
        <v>0</v>
      </c>
      <c r="AB283" s="11">
        <f t="shared" si="554"/>
        <v>0</v>
      </c>
      <c r="AC283" s="3" t="s">
        <v>44</v>
      </c>
      <c r="AD283" s="4"/>
      <c r="AE283" s="4"/>
      <c r="AF283" s="4"/>
      <c r="AG283" s="4"/>
      <c r="AH283" s="11">
        <f t="shared" si="555"/>
        <v>0</v>
      </c>
      <c r="AI283" s="11">
        <f t="shared" si="556"/>
        <v>0</v>
      </c>
      <c r="AJ283" s="17" t="s">
        <v>44</v>
      </c>
      <c r="AK283" s="15">
        <f t="shared" si="557"/>
        <v>0</v>
      </c>
      <c r="AL283" s="10">
        <f t="shared" si="558"/>
        <v>0</v>
      </c>
      <c r="AM283" s="15">
        <f t="shared" si="559"/>
        <v>0</v>
      </c>
      <c r="AN283" s="10">
        <f t="shared" si="560"/>
        <v>0</v>
      </c>
      <c r="AO283" s="15">
        <f t="shared" si="561"/>
        <v>0</v>
      </c>
      <c r="AP283" s="10">
        <f t="shared" si="562"/>
        <v>0</v>
      </c>
      <c r="AQ283" s="15">
        <f t="shared" si="563"/>
        <v>0</v>
      </c>
      <c r="AR283" s="10">
        <f t="shared" si="564"/>
        <v>0</v>
      </c>
      <c r="AS283" s="10">
        <f t="shared" si="565"/>
        <v>0</v>
      </c>
    </row>
    <row r="284" spans="1:45" hidden="1">
      <c r="A284" s="13" t="s">
        <v>17</v>
      </c>
      <c r="B284" s="14">
        <f>B272+B273+B274+B275+B276+B277+B278+B279+B280+B281+B282+B283</f>
        <v>7</v>
      </c>
      <c r="C284" s="14">
        <f t="shared" ref="C284:E284" si="566">C272+C273+C274+C275+C276+C277+C278+C279+C280+C281+C282+C283</f>
        <v>0</v>
      </c>
      <c r="D284" s="14">
        <f t="shared" si="566"/>
        <v>0</v>
      </c>
      <c r="E284" s="14">
        <f t="shared" si="566"/>
        <v>29</v>
      </c>
      <c r="F284" s="14">
        <f>F272+F273+F274+F275+F276+F277+F278+F279+F280+F281+F282+F283</f>
        <v>36</v>
      </c>
      <c r="G284" s="11">
        <f t="shared" si="548"/>
        <v>3</v>
      </c>
      <c r="H284" s="13" t="s">
        <v>17</v>
      </c>
      <c r="I284" s="14">
        <f>I272+I273+I274+I275+I276+I277+I278+I279+I280+I281+I282+I283</f>
        <v>9</v>
      </c>
      <c r="J284" s="14">
        <f t="shared" ref="J284:L284" si="567">J272+J273+J274+J275+J276+J277+J278+J279+J280+J281+J282+J283</f>
        <v>0</v>
      </c>
      <c r="K284" s="14">
        <f t="shared" si="567"/>
        <v>0</v>
      </c>
      <c r="L284" s="14">
        <f t="shared" si="567"/>
        <v>36</v>
      </c>
      <c r="M284" s="14">
        <f>M272+M273+M274+M275+M276+M277+M278+M279+M280+M281+M282+M283</f>
        <v>45</v>
      </c>
      <c r="N284" s="11">
        <f t="shared" si="550"/>
        <v>3.75</v>
      </c>
      <c r="O284" s="13" t="s">
        <v>17</v>
      </c>
      <c r="P284" s="14">
        <f>P272+P273+P274+P275+P276+P277+P278+P279+P280+P281+P282+P283</f>
        <v>10</v>
      </c>
      <c r="Q284" s="14">
        <f t="shared" ref="Q284:S284" si="568">Q272+Q273+Q274+Q275+Q276+Q277+Q278+Q279+Q280+Q281+Q282+Q283</f>
        <v>0</v>
      </c>
      <c r="R284" s="14">
        <f t="shared" si="568"/>
        <v>0</v>
      </c>
      <c r="S284" s="14">
        <f t="shared" si="568"/>
        <v>37</v>
      </c>
      <c r="T284" s="14">
        <f>T272+T273+T274+T275+T276+T277+T278+T279+T280+T281+T282+T283</f>
        <v>47</v>
      </c>
      <c r="U284" s="11">
        <f t="shared" si="552"/>
        <v>3.9166666666666665</v>
      </c>
      <c r="V284" s="13" t="s">
        <v>17</v>
      </c>
      <c r="W284" s="14">
        <f>W272+W273+W274+W275+W276+W277+W278+W279+W280+W281+W282+W283</f>
        <v>11</v>
      </c>
      <c r="X284" s="14">
        <f t="shared" ref="X284:Z284" si="569">X272+X273+X274+X275+X276+X277+X278+X279+X280+X281+X282+X283</f>
        <v>0</v>
      </c>
      <c r="Y284" s="14">
        <f t="shared" si="569"/>
        <v>0</v>
      </c>
      <c r="Z284" s="14">
        <f t="shared" si="569"/>
        <v>46</v>
      </c>
      <c r="AA284" s="14">
        <f>AA272+AA273+AA274+AA275+AA276+AA277+AA278+AA279+AA280+AA281+AA282+AA283</f>
        <v>57</v>
      </c>
      <c r="AB284" s="11">
        <f t="shared" si="554"/>
        <v>4.75</v>
      </c>
      <c r="AC284" s="13" t="s">
        <v>17</v>
      </c>
      <c r="AD284" s="14">
        <f>AD272+AD273+AD274+AD275+AD276+AD277+AD278+AD279+AD280+AD281+AD282+AD283</f>
        <v>3</v>
      </c>
      <c r="AE284" s="14">
        <f t="shared" ref="AE284:AG284" si="570">AE272+AE273+AE274+AE275+AE276+AE277+AE278+AE279+AE280+AE281+AE282+AE283</f>
        <v>3</v>
      </c>
      <c r="AF284" s="14">
        <f t="shared" si="570"/>
        <v>0</v>
      </c>
      <c r="AG284" s="14">
        <f t="shared" si="570"/>
        <v>42</v>
      </c>
      <c r="AH284" s="14">
        <f>AH272+AH273+AH274+AH275+AH276+AH277+AH278+AH279+AH280+AH281+AH282+AH283</f>
        <v>48</v>
      </c>
      <c r="AI284" s="11">
        <f t="shared" si="556"/>
        <v>4</v>
      </c>
      <c r="AJ284" s="17" t="s">
        <v>17</v>
      </c>
      <c r="AK284" s="15">
        <f>AK272+AK273+AK274+AK275+AK276+AK277+AK278+AK279+AK280+AK281+AK282+AK283</f>
        <v>40</v>
      </c>
      <c r="AL284" s="10"/>
      <c r="AM284" s="15">
        <f>AM272+AM273+AM274+AM275+AM276+AM277+AM278+AM279+AM280+AM281+AM282+AM283</f>
        <v>3</v>
      </c>
      <c r="AN284" s="10"/>
      <c r="AO284" s="15">
        <f t="shared" ref="AO284" si="571">AO272+AO273+AO274+AO275+AO276+AO277+AO278+AO279+AO280+AO281+AO282+AO283</f>
        <v>0</v>
      </c>
      <c r="AP284" s="10"/>
      <c r="AQ284" s="15">
        <f t="shared" ref="AQ284" si="572">AQ272+AQ273+AQ274+AQ275+AQ276+AQ277+AQ278+AQ279+AQ280+AQ281+AQ282+AQ283</f>
        <v>190</v>
      </c>
      <c r="AR284" s="10"/>
      <c r="AS284" s="10">
        <f>AS272+AS273+AS274+AS275+AS276+AS277+AS278+AS279+AS280+AS281+AS282+AS283</f>
        <v>233</v>
      </c>
    </row>
    <row r="285" spans="1:45" ht="18.75" hidden="1">
      <c r="A285" s="34" t="s">
        <v>71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5"/>
    </row>
    <row r="286" spans="1:45" hidden="1">
      <c r="A286" s="3" t="s">
        <v>5</v>
      </c>
      <c r="B286" s="4">
        <v>2</v>
      </c>
      <c r="C286" s="4"/>
      <c r="D286" s="4"/>
      <c r="E286" s="4">
        <v>2</v>
      </c>
      <c r="F286" s="11">
        <f>B286+C286+D286+E286</f>
        <v>4</v>
      </c>
      <c r="G286" s="11">
        <f>F286/12</f>
        <v>0.33333333333333331</v>
      </c>
      <c r="H286" s="3" t="s">
        <v>5</v>
      </c>
      <c r="I286" s="4">
        <v>1</v>
      </c>
      <c r="J286" s="4"/>
      <c r="K286" s="4"/>
      <c r="L286" s="4">
        <v>1</v>
      </c>
      <c r="M286" s="11">
        <f>I286+J286+K286+L286</f>
        <v>2</v>
      </c>
      <c r="N286" s="11">
        <f>M286/12</f>
        <v>0.16666666666666666</v>
      </c>
      <c r="O286" s="3" t="s">
        <v>5</v>
      </c>
      <c r="P286" s="4">
        <v>4</v>
      </c>
      <c r="Q286" s="4"/>
      <c r="R286" s="4"/>
      <c r="S286" s="4"/>
      <c r="T286" s="11">
        <f>P286+Q286+R286+S286</f>
        <v>4</v>
      </c>
      <c r="U286" s="11">
        <f>T286/12</f>
        <v>0.33333333333333331</v>
      </c>
      <c r="V286" s="3" t="s">
        <v>5</v>
      </c>
      <c r="W286" s="4">
        <v>2</v>
      </c>
      <c r="X286" s="4"/>
      <c r="Y286" s="4"/>
      <c r="Z286" s="4"/>
      <c r="AA286" s="11">
        <f>W286+X286+Y286+Z286</f>
        <v>2</v>
      </c>
      <c r="AB286" s="11">
        <f>AA286/12</f>
        <v>0.16666666666666666</v>
      </c>
      <c r="AC286" s="3" t="s">
        <v>5</v>
      </c>
      <c r="AD286" s="4">
        <v>2</v>
      </c>
      <c r="AE286" s="4"/>
      <c r="AF286" s="4"/>
      <c r="AG286" s="4">
        <v>1</v>
      </c>
      <c r="AH286" s="11">
        <f>AD286+AE286+AF286+AG286</f>
        <v>3</v>
      </c>
      <c r="AI286" s="11">
        <f>AH286/12</f>
        <v>0.25</v>
      </c>
      <c r="AJ286" s="17" t="s">
        <v>5</v>
      </c>
      <c r="AK286" s="15">
        <f>B286+I286+P286+W286+AD286</f>
        <v>11</v>
      </c>
      <c r="AL286" s="10">
        <f>AK286/6</f>
        <v>1.8333333333333333</v>
      </c>
      <c r="AM286" s="15">
        <f>C286+J286+Q286+X286+AE286</f>
        <v>0</v>
      </c>
      <c r="AN286" s="10">
        <f>AM286/6</f>
        <v>0</v>
      </c>
      <c r="AO286" s="15">
        <f>D286+K286+R286+Y286+AF286</f>
        <v>0</v>
      </c>
      <c r="AP286" s="10">
        <f>AO286/6</f>
        <v>0</v>
      </c>
      <c r="AQ286" s="15">
        <f>E286+L286+S286+Z286+AG286</f>
        <v>4</v>
      </c>
      <c r="AR286" s="10">
        <f>AQ286/6</f>
        <v>0.66666666666666663</v>
      </c>
      <c r="AS286" s="10">
        <f>AK286+AM286+AO286+AQ286</f>
        <v>15</v>
      </c>
    </row>
    <row r="287" spans="1:45" hidden="1">
      <c r="A287" s="3" t="s">
        <v>23</v>
      </c>
      <c r="B287" s="4"/>
      <c r="C287" s="4"/>
      <c r="D287" s="4"/>
      <c r="E287" s="4"/>
      <c r="F287" s="11">
        <f t="shared" ref="F287:F297" si="573">B287+C287+D287+E287</f>
        <v>0</v>
      </c>
      <c r="G287" s="11">
        <f t="shared" ref="G287:G298" si="574">F287/12</f>
        <v>0</v>
      </c>
      <c r="H287" s="3" t="s">
        <v>23</v>
      </c>
      <c r="I287" s="4"/>
      <c r="J287" s="4"/>
      <c r="K287" s="4"/>
      <c r="L287" s="4"/>
      <c r="M287" s="11">
        <f t="shared" ref="M287:M297" si="575">I287+J287+K287+L287</f>
        <v>0</v>
      </c>
      <c r="N287" s="11">
        <f t="shared" ref="N287:N298" si="576">M287/12</f>
        <v>0</v>
      </c>
      <c r="O287" s="3" t="s">
        <v>23</v>
      </c>
      <c r="P287" s="4"/>
      <c r="Q287" s="4"/>
      <c r="R287" s="4"/>
      <c r="S287" s="4"/>
      <c r="T287" s="11">
        <f t="shared" ref="T287:T297" si="577">P287+Q287+R287+S287</f>
        <v>0</v>
      </c>
      <c r="U287" s="11">
        <f t="shared" ref="U287:U298" si="578">T287/12</f>
        <v>0</v>
      </c>
      <c r="V287" s="3" t="s">
        <v>23</v>
      </c>
      <c r="W287" s="4"/>
      <c r="X287" s="4"/>
      <c r="Y287" s="4"/>
      <c r="Z287" s="4"/>
      <c r="AA287" s="11">
        <f t="shared" ref="AA287:AA297" si="579">W287+X287+Y287+Z287</f>
        <v>0</v>
      </c>
      <c r="AB287" s="11">
        <f t="shared" ref="AB287:AB298" si="580">AA287/12</f>
        <v>0</v>
      </c>
      <c r="AC287" s="3" t="s">
        <v>23</v>
      </c>
      <c r="AD287" s="4"/>
      <c r="AE287" s="4"/>
      <c r="AF287" s="4"/>
      <c r="AG287" s="4"/>
      <c r="AH287" s="11">
        <f t="shared" ref="AH287:AH297" si="581">AD287+AE287+AF287+AG287</f>
        <v>0</v>
      </c>
      <c r="AI287" s="11">
        <f t="shared" ref="AI287:AI298" si="582">AH287/12</f>
        <v>0</v>
      </c>
      <c r="AJ287" s="17" t="s">
        <v>23</v>
      </c>
      <c r="AK287" s="15">
        <f t="shared" ref="AK287:AK297" si="583">B287+I287+P287+W287+AD287</f>
        <v>0</v>
      </c>
      <c r="AL287" s="10">
        <f t="shared" ref="AL287:AL297" si="584">AK287/6</f>
        <v>0</v>
      </c>
      <c r="AM287" s="15">
        <f t="shared" ref="AM287:AM297" si="585">C287+J287+Q287+X287+AE287</f>
        <v>0</v>
      </c>
      <c r="AN287" s="10">
        <f t="shared" ref="AN287:AN297" si="586">AM287/6</f>
        <v>0</v>
      </c>
      <c r="AO287" s="15">
        <f t="shared" ref="AO287:AO297" si="587">D287+K287+R287+Y287+AF287</f>
        <v>0</v>
      </c>
      <c r="AP287" s="10">
        <f t="shared" ref="AP287:AP297" si="588">AO287/6</f>
        <v>0</v>
      </c>
      <c r="AQ287" s="15">
        <f t="shared" ref="AQ287:AQ297" si="589">E287+L287+S287+Z287+AG287</f>
        <v>0</v>
      </c>
      <c r="AR287" s="10">
        <f t="shared" ref="AR287:AR297" si="590">AQ287/6</f>
        <v>0</v>
      </c>
      <c r="AS287" s="10">
        <f t="shared" ref="AS287:AS297" si="591">AK287+AM287+AO287+AQ287</f>
        <v>0</v>
      </c>
    </row>
    <row r="288" spans="1:45" ht="48" hidden="1">
      <c r="A288" s="3" t="s">
        <v>24</v>
      </c>
      <c r="B288" s="4"/>
      <c r="C288" s="4"/>
      <c r="D288" s="4"/>
      <c r="E288" s="4">
        <v>2</v>
      </c>
      <c r="F288" s="11">
        <f t="shared" si="573"/>
        <v>2</v>
      </c>
      <c r="G288" s="11">
        <f t="shared" si="574"/>
        <v>0.16666666666666666</v>
      </c>
      <c r="H288" s="3" t="s">
        <v>24</v>
      </c>
      <c r="I288" s="4"/>
      <c r="J288" s="4"/>
      <c r="K288" s="4"/>
      <c r="L288" s="4"/>
      <c r="M288" s="11">
        <f t="shared" si="575"/>
        <v>0</v>
      </c>
      <c r="N288" s="11">
        <f t="shared" si="576"/>
        <v>0</v>
      </c>
      <c r="O288" s="3" t="s">
        <v>24</v>
      </c>
      <c r="P288" s="4">
        <v>2</v>
      </c>
      <c r="Q288" s="4"/>
      <c r="R288" s="4"/>
      <c r="S288" s="4">
        <v>2</v>
      </c>
      <c r="T288" s="11">
        <f t="shared" si="577"/>
        <v>4</v>
      </c>
      <c r="U288" s="11">
        <f t="shared" si="578"/>
        <v>0.33333333333333331</v>
      </c>
      <c r="V288" s="3" t="s">
        <v>24</v>
      </c>
      <c r="W288" s="4">
        <v>2</v>
      </c>
      <c r="X288" s="4"/>
      <c r="Y288" s="4"/>
      <c r="Z288" s="4"/>
      <c r="AA288" s="11">
        <f t="shared" si="579"/>
        <v>2</v>
      </c>
      <c r="AB288" s="11">
        <f t="shared" si="580"/>
        <v>0.16666666666666666</v>
      </c>
      <c r="AC288" s="3" t="s">
        <v>24</v>
      </c>
      <c r="AD288" s="4"/>
      <c r="AE288" s="4"/>
      <c r="AF288" s="4"/>
      <c r="AG288" s="4"/>
      <c r="AH288" s="11">
        <f t="shared" si="581"/>
        <v>0</v>
      </c>
      <c r="AI288" s="11">
        <f t="shared" si="582"/>
        <v>0</v>
      </c>
      <c r="AJ288" s="17" t="s">
        <v>24</v>
      </c>
      <c r="AK288" s="15">
        <f t="shared" si="583"/>
        <v>4</v>
      </c>
      <c r="AL288" s="10">
        <f t="shared" si="584"/>
        <v>0.66666666666666663</v>
      </c>
      <c r="AM288" s="15">
        <f t="shared" si="585"/>
        <v>0</v>
      </c>
      <c r="AN288" s="10">
        <f t="shared" si="586"/>
        <v>0</v>
      </c>
      <c r="AO288" s="15">
        <f t="shared" si="587"/>
        <v>0</v>
      </c>
      <c r="AP288" s="10">
        <f t="shared" si="588"/>
        <v>0</v>
      </c>
      <c r="AQ288" s="15">
        <f t="shared" si="589"/>
        <v>4</v>
      </c>
      <c r="AR288" s="10">
        <f t="shared" si="590"/>
        <v>0.66666666666666663</v>
      </c>
      <c r="AS288" s="10">
        <f t="shared" si="591"/>
        <v>8</v>
      </c>
    </row>
    <row r="289" spans="1:45" hidden="1">
      <c r="A289" s="3" t="s">
        <v>7</v>
      </c>
      <c r="B289" s="4">
        <v>2</v>
      </c>
      <c r="C289" s="4"/>
      <c r="D289" s="4"/>
      <c r="E289" s="4">
        <v>2</v>
      </c>
      <c r="F289" s="11">
        <f t="shared" si="573"/>
        <v>4</v>
      </c>
      <c r="G289" s="11">
        <f t="shared" si="574"/>
        <v>0.33333333333333331</v>
      </c>
      <c r="H289" s="3" t="s">
        <v>7</v>
      </c>
      <c r="I289" s="4">
        <v>1</v>
      </c>
      <c r="J289" s="4"/>
      <c r="K289" s="4"/>
      <c r="L289" s="4"/>
      <c r="M289" s="11">
        <f t="shared" si="575"/>
        <v>1</v>
      </c>
      <c r="N289" s="11">
        <f t="shared" si="576"/>
        <v>8.3333333333333329E-2</v>
      </c>
      <c r="O289" s="3" t="s">
        <v>7</v>
      </c>
      <c r="P289" s="4">
        <v>4</v>
      </c>
      <c r="Q289" s="4"/>
      <c r="R289" s="4"/>
      <c r="S289" s="4">
        <v>2</v>
      </c>
      <c r="T289" s="11">
        <f t="shared" si="577"/>
        <v>6</v>
      </c>
      <c r="U289" s="11">
        <f t="shared" si="578"/>
        <v>0.5</v>
      </c>
      <c r="V289" s="3" t="s">
        <v>7</v>
      </c>
      <c r="W289" s="4">
        <v>2</v>
      </c>
      <c r="X289" s="4"/>
      <c r="Y289" s="4"/>
      <c r="Z289" s="4">
        <v>2</v>
      </c>
      <c r="AA289" s="11">
        <f t="shared" si="579"/>
        <v>4</v>
      </c>
      <c r="AB289" s="11">
        <f t="shared" si="580"/>
        <v>0.33333333333333331</v>
      </c>
      <c r="AC289" s="3" t="s">
        <v>7</v>
      </c>
      <c r="AD289" s="4">
        <v>1</v>
      </c>
      <c r="AE289" s="4"/>
      <c r="AF289" s="4"/>
      <c r="AG289" s="4">
        <v>1</v>
      </c>
      <c r="AH289" s="11">
        <f t="shared" si="581"/>
        <v>2</v>
      </c>
      <c r="AI289" s="11">
        <f t="shared" si="582"/>
        <v>0.16666666666666666</v>
      </c>
      <c r="AJ289" s="17" t="s">
        <v>7</v>
      </c>
      <c r="AK289" s="15">
        <f t="shared" si="583"/>
        <v>10</v>
      </c>
      <c r="AL289" s="10">
        <f t="shared" si="584"/>
        <v>1.6666666666666667</v>
      </c>
      <c r="AM289" s="15">
        <f t="shared" si="585"/>
        <v>0</v>
      </c>
      <c r="AN289" s="10">
        <f t="shared" si="586"/>
        <v>0</v>
      </c>
      <c r="AO289" s="15">
        <f t="shared" si="587"/>
        <v>0</v>
      </c>
      <c r="AP289" s="10">
        <f t="shared" si="588"/>
        <v>0</v>
      </c>
      <c r="AQ289" s="15">
        <f t="shared" si="589"/>
        <v>7</v>
      </c>
      <c r="AR289" s="10">
        <f t="shared" si="590"/>
        <v>1.1666666666666667</v>
      </c>
      <c r="AS289" s="10">
        <f t="shared" si="591"/>
        <v>17</v>
      </c>
    </row>
    <row r="290" spans="1:45" hidden="1">
      <c r="A290" s="3" t="s">
        <v>25</v>
      </c>
      <c r="B290" s="4">
        <v>2</v>
      </c>
      <c r="C290" s="4"/>
      <c r="D290" s="4"/>
      <c r="E290" s="4"/>
      <c r="F290" s="11">
        <f t="shared" si="573"/>
        <v>2</v>
      </c>
      <c r="G290" s="11">
        <f t="shared" si="574"/>
        <v>0.16666666666666666</v>
      </c>
      <c r="H290" s="3" t="s">
        <v>25</v>
      </c>
      <c r="I290" s="4">
        <v>1</v>
      </c>
      <c r="J290" s="4"/>
      <c r="K290" s="4"/>
      <c r="L290" s="4"/>
      <c r="M290" s="11">
        <f t="shared" si="575"/>
        <v>1</v>
      </c>
      <c r="N290" s="11">
        <f t="shared" si="576"/>
        <v>8.3333333333333329E-2</v>
      </c>
      <c r="O290" s="3" t="s">
        <v>25</v>
      </c>
      <c r="P290" s="4">
        <v>2</v>
      </c>
      <c r="Q290" s="4"/>
      <c r="R290" s="4"/>
      <c r="S290" s="4"/>
      <c r="T290" s="11">
        <f t="shared" si="577"/>
        <v>2</v>
      </c>
      <c r="U290" s="11">
        <f t="shared" si="578"/>
        <v>0.16666666666666666</v>
      </c>
      <c r="V290" s="3" t="s">
        <v>25</v>
      </c>
      <c r="W290" s="4"/>
      <c r="X290" s="4"/>
      <c r="Y290" s="4"/>
      <c r="Z290" s="4">
        <v>2</v>
      </c>
      <c r="AA290" s="11">
        <f t="shared" si="579"/>
        <v>2</v>
      </c>
      <c r="AB290" s="11">
        <f t="shared" si="580"/>
        <v>0.16666666666666666</v>
      </c>
      <c r="AC290" s="3" t="s">
        <v>25</v>
      </c>
      <c r="AD290" s="4"/>
      <c r="AE290" s="4"/>
      <c r="AF290" s="4"/>
      <c r="AG290" s="4"/>
      <c r="AH290" s="11">
        <f t="shared" si="581"/>
        <v>0</v>
      </c>
      <c r="AI290" s="11">
        <f t="shared" si="582"/>
        <v>0</v>
      </c>
      <c r="AJ290" s="17" t="s">
        <v>25</v>
      </c>
      <c r="AK290" s="15">
        <f t="shared" si="583"/>
        <v>5</v>
      </c>
      <c r="AL290" s="10">
        <f t="shared" si="584"/>
        <v>0.83333333333333337</v>
      </c>
      <c r="AM290" s="15">
        <f t="shared" si="585"/>
        <v>0</v>
      </c>
      <c r="AN290" s="10">
        <f t="shared" si="586"/>
        <v>0</v>
      </c>
      <c r="AO290" s="15">
        <f t="shared" si="587"/>
        <v>0</v>
      </c>
      <c r="AP290" s="10">
        <f t="shared" si="588"/>
        <v>0</v>
      </c>
      <c r="AQ290" s="15">
        <f t="shared" si="589"/>
        <v>2</v>
      </c>
      <c r="AR290" s="10">
        <f t="shared" si="590"/>
        <v>0.33333333333333331</v>
      </c>
      <c r="AS290" s="10">
        <f t="shared" si="591"/>
        <v>7</v>
      </c>
    </row>
    <row r="291" spans="1:45" hidden="1">
      <c r="A291" s="3" t="s">
        <v>26</v>
      </c>
      <c r="B291" s="4"/>
      <c r="C291" s="4"/>
      <c r="D291" s="4"/>
      <c r="E291" s="4"/>
      <c r="F291" s="11">
        <f t="shared" si="573"/>
        <v>0</v>
      </c>
      <c r="G291" s="11">
        <f t="shared" si="574"/>
        <v>0</v>
      </c>
      <c r="H291" s="3" t="s">
        <v>26</v>
      </c>
      <c r="I291" s="4">
        <v>2</v>
      </c>
      <c r="J291" s="4"/>
      <c r="K291" s="4"/>
      <c r="L291" s="4"/>
      <c r="M291" s="11">
        <f t="shared" si="575"/>
        <v>2</v>
      </c>
      <c r="N291" s="11">
        <f t="shared" si="576"/>
        <v>0.16666666666666666</v>
      </c>
      <c r="O291" s="3" t="s">
        <v>26</v>
      </c>
      <c r="P291" s="4"/>
      <c r="Q291" s="4"/>
      <c r="R291" s="4"/>
      <c r="S291" s="4"/>
      <c r="T291" s="11">
        <f t="shared" si="577"/>
        <v>0</v>
      </c>
      <c r="U291" s="11">
        <f t="shared" si="578"/>
        <v>0</v>
      </c>
      <c r="V291" s="3" t="s">
        <v>26</v>
      </c>
      <c r="W291" s="4"/>
      <c r="X291" s="4"/>
      <c r="Y291" s="4"/>
      <c r="Z291" s="4"/>
      <c r="AA291" s="11">
        <f t="shared" si="579"/>
        <v>0</v>
      </c>
      <c r="AB291" s="11">
        <f t="shared" si="580"/>
        <v>0</v>
      </c>
      <c r="AC291" s="3" t="s">
        <v>26</v>
      </c>
      <c r="AD291" s="4"/>
      <c r="AE291" s="4"/>
      <c r="AF291" s="4"/>
      <c r="AG291" s="4"/>
      <c r="AH291" s="11">
        <f t="shared" si="581"/>
        <v>0</v>
      </c>
      <c r="AI291" s="11">
        <f t="shared" si="582"/>
        <v>0</v>
      </c>
      <c r="AJ291" s="17" t="s">
        <v>26</v>
      </c>
      <c r="AK291" s="15">
        <f t="shared" si="583"/>
        <v>2</v>
      </c>
      <c r="AL291" s="10">
        <f t="shared" si="584"/>
        <v>0.33333333333333331</v>
      </c>
      <c r="AM291" s="15">
        <f t="shared" si="585"/>
        <v>0</v>
      </c>
      <c r="AN291" s="10">
        <f t="shared" si="586"/>
        <v>0</v>
      </c>
      <c r="AO291" s="15">
        <f t="shared" si="587"/>
        <v>0</v>
      </c>
      <c r="AP291" s="10">
        <f t="shared" si="588"/>
        <v>0</v>
      </c>
      <c r="AQ291" s="15">
        <f t="shared" si="589"/>
        <v>0</v>
      </c>
      <c r="AR291" s="10">
        <f t="shared" si="590"/>
        <v>0</v>
      </c>
      <c r="AS291" s="10">
        <f t="shared" si="591"/>
        <v>2</v>
      </c>
    </row>
    <row r="292" spans="1:45" hidden="1">
      <c r="A292" s="3" t="s">
        <v>27</v>
      </c>
      <c r="B292" s="4">
        <v>2</v>
      </c>
      <c r="C292" s="4"/>
      <c r="D292" s="4"/>
      <c r="E292" s="4"/>
      <c r="F292" s="11">
        <f t="shared" si="573"/>
        <v>2</v>
      </c>
      <c r="G292" s="11">
        <f t="shared" si="574"/>
        <v>0.16666666666666666</v>
      </c>
      <c r="H292" s="3" t="s">
        <v>27</v>
      </c>
      <c r="I292" s="4">
        <v>1</v>
      </c>
      <c r="J292" s="4"/>
      <c r="K292" s="4"/>
      <c r="L292" s="4">
        <v>1</v>
      </c>
      <c r="M292" s="11">
        <f t="shared" si="575"/>
        <v>2</v>
      </c>
      <c r="N292" s="11">
        <f t="shared" si="576"/>
        <v>0.16666666666666666</v>
      </c>
      <c r="O292" s="3" t="s">
        <v>27</v>
      </c>
      <c r="P292" s="4">
        <v>4</v>
      </c>
      <c r="Q292" s="4"/>
      <c r="R292" s="4"/>
      <c r="S292" s="4"/>
      <c r="T292" s="11">
        <f t="shared" si="577"/>
        <v>4</v>
      </c>
      <c r="U292" s="11">
        <f t="shared" si="578"/>
        <v>0.33333333333333331</v>
      </c>
      <c r="V292" s="3" t="s">
        <v>27</v>
      </c>
      <c r="W292" s="4">
        <v>4</v>
      </c>
      <c r="X292" s="4"/>
      <c r="Y292" s="4"/>
      <c r="Z292" s="4"/>
      <c r="AA292" s="11">
        <f t="shared" si="579"/>
        <v>4</v>
      </c>
      <c r="AB292" s="11">
        <f t="shared" si="580"/>
        <v>0.33333333333333331</v>
      </c>
      <c r="AC292" s="3" t="s">
        <v>27</v>
      </c>
      <c r="AD292" s="4"/>
      <c r="AE292" s="4"/>
      <c r="AF292" s="4"/>
      <c r="AG292" s="4"/>
      <c r="AH292" s="11">
        <f t="shared" si="581"/>
        <v>0</v>
      </c>
      <c r="AI292" s="11">
        <f t="shared" si="582"/>
        <v>0</v>
      </c>
      <c r="AJ292" s="17" t="s">
        <v>27</v>
      </c>
      <c r="AK292" s="15">
        <f t="shared" si="583"/>
        <v>11</v>
      </c>
      <c r="AL292" s="10">
        <f t="shared" si="584"/>
        <v>1.8333333333333333</v>
      </c>
      <c r="AM292" s="15">
        <f t="shared" si="585"/>
        <v>0</v>
      </c>
      <c r="AN292" s="10">
        <f t="shared" si="586"/>
        <v>0</v>
      </c>
      <c r="AO292" s="15">
        <f t="shared" si="587"/>
        <v>0</v>
      </c>
      <c r="AP292" s="10">
        <f t="shared" si="588"/>
        <v>0</v>
      </c>
      <c r="AQ292" s="15">
        <f t="shared" si="589"/>
        <v>1</v>
      </c>
      <c r="AR292" s="10">
        <f t="shared" si="590"/>
        <v>0.16666666666666666</v>
      </c>
      <c r="AS292" s="10">
        <f t="shared" si="591"/>
        <v>12</v>
      </c>
    </row>
    <row r="293" spans="1:45" hidden="1">
      <c r="A293" s="3" t="s">
        <v>40</v>
      </c>
      <c r="B293" s="4"/>
      <c r="C293" s="4"/>
      <c r="D293" s="4"/>
      <c r="E293" s="4"/>
      <c r="F293" s="11">
        <f t="shared" si="573"/>
        <v>0</v>
      </c>
      <c r="G293" s="11">
        <f t="shared" si="574"/>
        <v>0</v>
      </c>
      <c r="H293" s="3" t="s">
        <v>40</v>
      </c>
      <c r="I293" s="4">
        <v>1</v>
      </c>
      <c r="J293" s="4"/>
      <c r="K293" s="4"/>
      <c r="L293" s="4"/>
      <c r="M293" s="11">
        <f t="shared" si="575"/>
        <v>1</v>
      </c>
      <c r="N293" s="11">
        <f t="shared" si="576"/>
        <v>8.3333333333333329E-2</v>
      </c>
      <c r="O293" s="3" t="s">
        <v>40</v>
      </c>
      <c r="P293" s="4"/>
      <c r="Q293" s="4"/>
      <c r="R293" s="4"/>
      <c r="S293" s="4"/>
      <c r="T293" s="11">
        <f t="shared" si="577"/>
        <v>0</v>
      </c>
      <c r="U293" s="11">
        <f t="shared" si="578"/>
        <v>0</v>
      </c>
      <c r="V293" s="3" t="s">
        <v>40</v>
      </c>
      <c r="W293" s="4">
        <v>2</v>
      </c>
      <c r="X293" s="4"/>
      <c r="Y293" s="4"/>
      <c r="Z293" s="4">
        <v>2</v>
      </c>
      <c r="AA293" s="11">
        <f t="shared" si="579"/>
        <v>4</v>
      </c>
      <c r="AB293" s="11">
        <f t="shared" si="580"/>
        <v>0.33333333333333331</v>
      </c>
      <c r="AC293" s="3" t="s">
        <v>40</v>
      </c>
      <c r="AD293" s="4"/>
      <c r="AE293" s="4"/>
      <c r="AF293" s="4"/>
      <c r="AG293" s="4"/>
      <c r="AH293" s="11">
        <f t="shared" si="581"/>
        <v>0</v>
      </c>
      <c r="AI293" s="11">
        <f t="shared" si="582"/>
        <v>0</v>
      </c>
      <c r="AJ293" s="17" t="s">
        <v>40</v>
      </c>
      <c r="AK293" s="15">
        <f t="shared" si="583"/>
        <v>3</v>
      </c>
      <c r="AL293" s="10">
        <f t="shared" si="584"/>
        <v>0.5</v>
      </c>
      <c r="AM293" s="15">
        <f t="shared" si="585"/>
        <v>0</v>
      </c>
      <c r="AN293" s="10">
        <f t="shared" si="586"/>
        <v>0</v>
      </c>
      <c r="AO293" s="15">
        <f t="shared" si="587"/>
        <v>0</v>
      </c>
      <c r="AP293" s="10">
        <f t="shared" si="588"/>
        <v>0</v>
      </c>
      <c r="AQ293" s="15">
        <f t="shared" si="589"/>
        <v>2</v>
      </c>
      <c r="AR293" s="10">
        <f t="shared" si="590"/>
        <v>0.33333333333333331</v>
      </c>
      <c r="AS293" s="10">
        <f t="shared" si="591"/>
        <v>5</v>
      </c>
    </row>
    <row r="294" spans="1:45" hidden="1">
      <c r="A294" s="3" t="s">
        <v>38</v>
      </c>
      <c r="B294" s="4"/>
      <c r="C294" s="4"/>
      <c r="D294" s="4"/>
      <c r="E294" s="4"/>
      <c r="F294" s="11">
        <f t="shared" si="573"/>
        <v>0</v>
      </c>
      <c r="G294" s="11">
        <f t="shared" si="574"/>
        <v>0</v>
      </c>
      <c r="H294" s="3" t="s">
        <v>38</v>
      </c>
      <c r="I294" s="4"/>
      <c r="J294" s="4"/>
      <c r="K294" s="4"/>
      <c r="L294" s="4"/>
      <c r="M294" s="11">
        <f t="shared" si="575"/>
        <v>0</v>
      </c>
      <c r="N294" s="11">
        <f t="shared" si="576"/>
        <v>0</v>
      </c>
      <c r="O294" s="3" t="s">
        <v>38</v>
      </c>
      <c r="P294" s="4"/>
      <c r="Q294" s="4"/>
      <c r="R294" s="4"/>
      <c r="S294" s="4"/>
      <c r="T294" s="11">
        <f t="shared" si="577"/>
        <v>0</v>
      </c>
      <c r="U294" s="11">
        <f t="shared" si="578"/>
        <v>0</v>
      </c>
      <c r="V294" s="3" t="s">
        <v>38</v>
      </c>
      <c r="W294" s="4"/>
      <c r="X294" s="4"/>
      <c r="Y294" s="4"/>
      <c r="Z294" s="4"/>
      <c r="AA294" s="11">
        <f t="shared" si="579"/>
        <v>0</v>
      </c>
      <c r="AB294" s="11">
        <f t="shared" si="580"/>
        <v>0</v>
      </c>
      <c r="AC294" s="3" t="s">
        <v>38</v>
      </c>
      <c r="AD294" s="4">
        <v>1</v>
      </c>
      <c r="AE294" s="4"/>
      <c r="AF294" s="4"/>
      <c r="AG294" s="4"/>
      <c r="AH294" s="11">
        <f t="shared" si="581"/>
        <v>1</v>
      </c>
      <c r="AI294" s="11">
        <f t="shared" si="582"/>
        <v>8.3333333333333329E-2</v>
      </c>
      <c r="AJ294" s="17" t="s">
        <v>38</v>
      </c>
      <c r="AK294" s="15">
        <f t="shared" si="583"/>
        <v>1</v>
      </c>
      <c r="AL294" s="10">
        <f t="shared" si="584"/>
        <v>0.16666666666666666</v>
      </c>
      <c r="AM294" s="15">
        <f t="shared" si="585"/>
        <v>0</v>
      </c>
      <c r="AN294" s="10">
        <f t="shared" si="586"/>
        <v>0</v>
      </c>
      <c r="AO294" s="15">
        <f t="shared" si="587"/>
        <v>0</v>
      </c>
      <c r="AP294" s="10">
        <f t="shared" si="588"/>
        <v>0</v>
      </c>
      <c r="AQ294" s="15">
        <f t="shared" si="589"/>
        <v>0</v>
      </c>
      <c r="AR294" s="10">
        <f t="shared" si="590"/>
        <v>0</v>
      </c>
      <c r="AS294" s="10">
        <f t="shared" si="591"/>
        <v>1</v>
      </c>
    </row>
    <row r="295" spans="1:45" ht="24" hidden="1">
      <c r="A295" s="3" t="s">
        <v>41</v>
      </c>
      <c r="B295" s="4"/>
      <c r="C295" s="4"/>
      <c r="D295" s="4"/>
      <c r="E295" s="4"/>
      <c r="F295" s="11">
        <f t="shared" si="573"/>
        <v>0</v>
      </c>
      <c r="G295" s="11">
        <f t="shared" si="574"/>
        <v>0</v>
      </c>
      <c r="H295" s="3" t="s">
        <v>41</v>
      </c>
      <c r="I295" s="4"/>
      <c r="J295" s="4"/>
      <c r="K295" s="4"/>
      <c r="L295" s="4"/>
      <c r="M295" s="11">
        <f t="shared" si="575"/>
        <v>0</v>
      </c>
      <c r="N295" s="11">
        <f t="shared" si="576"/>
        <v>0</v>
      </c>
      <c r="O295" s="3" t="s">
        <v>41</v>
      </c>
      <c r="P295" s="4"/>
      <c r="Q295" s="4"/>
      <c r="R295" s="4"/>
      <c r="S295" s="4"/>
      <c r="T295" s="11">
        <f t="shared" si="577"/>
        <v>0</v>
      </c>
      <c r="U295" s="11">
        <f t="shared" si="578"/>
        <v>0</v>
      </c>
      <c r="V295" s="3" t="s">
        <v>41</v>
      </c>
      <c r="W295" s="4"/>
      <c r="X295" s="4"/>
      <c r="Y295" s="4"/>
      <c r="Z295" s="4"/>
      <c r="AA295" s="11">
        <f t="shared" si="579"/>
        <v>0</v>
      </c>
      <c r="AB295" s="11">
        <f t="shared" si="580"/>
        <v>0</v>
      </c>
      <c r="AC295" s="3" t="s">
        <v>41</v>
      </c>
      <c r="AD295" s="4"/>
      <c r="AE295" s="4"/>
      <c r="AF295" s="4"/>
      <c r="AG295" s="4"/>
      <c r="AH295" s="11">
        <f t="shared" si="581"/>
        <v>0</v>
      </c>
      <c r="AI295" s="11">
        <f t="shared" si="582"/>
        <v>0</v>
      </c>
      <c r="AJ295" s="17" t="s">
        <v>41</v>
      </c>
      <c r="AK295" s="15">
        <f t="shared" si="583"/>
        <v>0</v>
      </c>
      <c r="AL295" s="10">
        <f t="shared" si="584"/>
        <v>0</v>
      </c>
      <c r="AM295" s="15">
        <f t="shared" si="585"/>
        <v>0</v>
      </c>
      <c r="AN295" s="10">
        <f t="shared" si="586"/>
        <v>0</v>
      </c>
      <c r="AO295" s="15">
        <f t="shared" si="587"/>
        <v>0</v>
      </c>
      <c r="AP295" s="10">
        <f t="shared" si="588"/>
        <v>0</v>
      </c>
      <c r="AQ295" s="15">
        <f t="shared" si="589"/>
        <v>0</v>
      </c>
      <c r="AR295" s="10">
        <f t="shared" si="590"/>
        <v>0</v>
      </c>
      <c r="AS295" s="10">
        <f t="shared" si="591"/>
        <v>0</v>
      </c>
    </row>
    <row r="296" spans="1:45" hidden="1">
      <c r="A296" s="3" t="s">
        <v>37</v>
      </c>
      <c r="B296" s="4"/>
      <c r="C296" s="4"/>
      <c r="D296" s="4"/>
      <c r="E296" s="4"/>
      <c r="F296" s="11">
        <f t="shared" si="573"/>
        <v>0</v>
      </c>
      <c r="G296" s="11">
        <f t="shared" si="574"/>
        <v>0</v>
      </c>
      <c r="H296" s="3" t="s">
        <v>37</v>
      </c>
      <c r="I296" s="4"/>
      <c r="J296" s="4"/>
      <c r="K296" s="4"/>
      <c r="L296" s="4"/>
      <c r="M296" s="11">
        <f t="shared" si="575"/>
        <v>0</v>
      </c>
      <c r="N296" s="11">
        <f t="shared" si="576"/>
        <v>0</v>
      </c>
      <c r="O296" s="3" t="s">
        <v>37</v>
      </c>
      <c r="P296" s="4"/>
      <c r="Q296" s="4"/>
      <c r="R296" s="4"/>
      <c r="S296" s="4"/>
      <c r="T296" s="11">
        <f t="shared" si="577"/>
        <v>0</v>
      </c>
      <c r="U296" s="11">
        <f t="shared" si="578"/>
        <v>0</v>
      </c>
      <c r="V296" s="3" t="s">
        <v>37</v>
      </c>
      <c r="W296" s="4">
        <v>2</v>
      </c>
      <c r="X296" s="4"/>
      <c r="Y296" s="4"/>
      <c r="Z296" s="4"/>
      <c r="AA296" s="11">
        <f t="shared" si="579"/>
        <v>2</v>
      </c>
      <c r="AB296" s="11">
        <f t="shared" si="580"/>
        <v>0.16666666666666666</v>
      </c>
      <c r="AC296" s="3" t="s">
        <v>37</v>
      </c>
      <c r="AD296" s="4">
        <v>1</v>
      </c>
      <c r="AE296" s="4"/>
      <c r="AF296" s="4"/>
      <c r="AG296" s="4"/>
      <c r="AH296" s="11">
        <f t="shared" si="581"/>
        <v>1</v>
      </c>
      <c r="AI296" s="11">
        <f t="shared" si="582"/>
        <v>8.3333333333333329E-2</v>
      </c>
      <c r="AJ296" s="17" t="s">
        <v>37</v>
      </c>
      <c r="AK296" s="15">
        <f t="shared" si="583"/>
        <v>3</v>
      </c>
      <c r="AL296" s="10">
        <f t="shared" si="584"/>
        <v>0.5</v>
      </c>
      <c r="AM296" s="15">
        <f t="shared" si="585"/>
        <v>0</v>
      </c>
      <c r="AN296" s="10">
        <f t="shared" si="586"/>
        <v>0</v>
      </c>
      <c r="AO296" s="15">
        <f t="shared" si="587"/>
        <v>0</v>
      </c>
      <c r="AP296" s="10">
        <f t="shared" si="588"/>
        <v>0</v>
      </c>
      <c r="AQ296" s="15">
        <f t="shared" si="589"/>
        <v>0</v>
      </c>
      <c r="AR296" s="10">
        <f t="shared" si="590"/>
        <v>0</v>
      </c>
      <c r="AS296" s="10">
        <f t="shared" si="591"/>
        <v>3</v>
      </c>
    </row>
    <row r="297" spans="1:45" ht="36" hidden="1">
      <c r="A297" s="3" t="s">
        <v>44</v>
      </c>
      <c r="B297" s="4"/>
      <c r="C297" s="4"/>
      <c r="D297" s="4"/>
      <c r="E297" s="4"/>
      <c r="F297" s="11">
        <f t="shared" si="573"/>
        <v>0</v>
      </c>
      <c r="G297" s="11">
        <f t="shared" si="574"/>
        <v>0</v>
      </c>
      <c r="H297" s="3" t="s">
        <v>44</v>
      </c>
      <c r="I297" s="4"/>
      <c r="J297" s="4"/>
      <c r="K297" s="4"/>
      <c r="L297" s="4"/>
      <c r="M297" s="11">
        <f t="shared" si="575"/>
        <v>0</v>
      </c>
      <c r="N297" s="11">
        <f t="shared" si="576"/>
        <v>0</v>
      </c>
      <c r="O297" s="3" t="s">
        <v>44</v>
      </c>
      <c r="P297" s="4"/>
      <c r="Q297" s="4"/>
      <c r="R297" s="4"/>
      <c r="S297" s="4"/>
      <c r="T297" s="11">
        <f t="shared" si="577"/>
        <v>0</v>
      </c>
      <c r="U297" s="11">
        <f t="shared" si="578"/>
        <v>0</v>
      </c>
      <c r="V297" s="3" t="s">
        <v>44</v>
      </c>
      <c r="W297" s="4"/>
      <c r="X297" s="4"/>
      <c r="Y297" s="4"/>
      <c r="Z297" s="4"/>
      <c r="AA297" s="11">
        <f t="shared" si="579"/>
        <v>0</v>
      </c>
      <c r="AB297" s="11">
        <f t="shared" si="580"/>
        <v>0</v>
      </c>
      <c r="AC297" s="3" t="s">
        <v>44</v>
      </c>
      <c r="AD297" s="4"/>
      <c r="AE297" s="4"/>
      <c r="AF297" s="4"/>
      <c r="AG297" s="4"/>
      <c r="AH297" s="11">
        <f t="shared" si="581"/>
        <v>0</v>
      </c>
      <c r="AI297" s="11">
        <f t="shared" si="582"/>
        <v>0</v>
      </c>
      <c r="AJ297" s="17" t="s">
        <v>44</v>
      </c>
      <c r="AK297" s="15">
        <f t="shared" si="583"/>
        <v>0</v>
      </c>
      <c r="AL297" s="10">
        <f t="shared" si="584"/>
        <v>0</v>
      </c>
      <c r="AM297" s="15">
        <f t="shared" si="585"/>
        <v>0</v>
      </c>
      <c r="AN297" s="10">
        <f t="shared" si="586"/>
        <v>0</v>
      </c>
      <c r="AO297" s="15">
        <f t="shared" si="587"/>
        <v>0</v>
      </c>
      <c r="AP297" s="10">
        <f t="shared" si="588"/>
        <v>0</v>
      </c>
      <c r="AQ297" s="15">
        <f t="shared" si="589"/>
        <v>0</v>
      </c>
      <c r="AR297" s="10">
        <f t="shared" si="590"/>
        <v>0</v>
      </c>
      <c r="AS297" s="10">
        <f t="shared" si="591"/>
        <v>0</v>
      </c>
    </row>
    <row r="298" spans="1:45" hidden="1">
      <c r="A298" s="13" t="s">
        <v>17</v>
      </c>
      <c r="B298" s="14">
        <f>B286+B287+B288+B289+B290+B291+B292+B293+B294+B295+B296+B297</f>
        <v>8</v>
      </c>
      <c r="C298" s="14">
        <f t="shared" ref="C298:E298" si="592">C286+C287+C288+C289+C290+C291+C292+C293+C294+C295+C296+C297</f>
        <v>0</v>
      </c>
      <c r="D298" s="14">
        <f t="shared" si="592"/>
        <v>0</v>
      </c>
      <c r="E298" s="14">
        <f t="shared" si="592"/>
        <v>6</v>
      </c>
      <c r="F298" s="14">
        <f>F286+F287+F288+F289+F290+F291+F292+F293+F294+F295+F296+F297</f>
        <v>14</v>
      </c>
      <c r="G298" s="11">
        <f t="shared" si="574"/>
        <v>1.1666666666666667</v>
      </c>
      <c r="H298" s="13" t="s">
        <v>17</v>
      </c>
      <c r="I298" s="14">
        <f>I286+I287+I288+I289+I290+I291+I292+I293+I294+I295+I296+I297</f>
        <v>7</v>
      </c>
      <c r="J298" s="14">
        <f t="shared" ref="J298:L298" si="593">J286+J287+J288+J289+J290+J291+J292+J293+J294+J295+J296+J297</f>
        <v>0</v>
      </c>
      <c r="K298" s="14">
        <f t="shared" si="593"/>
        <v>0</v>
      </c>
      <c r="L298" s="14">
        <f t="shared" si="593"/>
        <v>2</v>
      </c>
      <c r="M298" s="14">
        <f>M286+M287+M288+M289+M290+M291+M292+M293+M294+M295+M296+M297</f>
        <v>9</v>
      </c>
      <c r="N298" s="11">
        <f t="shared" si="576"/>
        <v>0.75</v>
      </c>
      <c r="O298" s="13" t="s">
        <v>17</v>
      </c>
      <c r="P298" s="14">
        <f>P286+P287+P288+P289+P290+P291+P292+P293+P294+P295+P296+P297</f>
        <v>16</v>
      </c>
      <c r="Q298" s="14">
        <f t="shared" ref="Q298:S298" si="594">Q286+Q287+Q288+Q289+Q290+Q291+Q292+Q293+Q294+Q295+Q296+Q297</f>
        <v>0</v>
      </c>
      <c r="R298" s="14">
        <f t="shared" si="594"/>
        <v>0</v>
      </c>
      <c r="S298" s="14">
        <f t="shared" si="594"/>
        <v>4</v>
      </c>
      <c r="T298" s="14">
        <f>T286+T287+T288+T289+T290+T291+T292+T293+T294+T295+T296+T297</f>
        <v>20</v>
      </c>
      <c r="U298" s="11">
        <f t="shared" si="578"/>
        <v>1.6666666666666667</v>
      </c>
      <c r="V298" s="13" t="s">
        <v>17</v>
      </c>
      <c r="W298" s="14">
        <f>W286+W287+W288+W289+W290+W291+W292+W293+W294+W295+W296+W297</f>
        <v>14</v>
      </c>
      <c r="X298" s="14">
        <f t="shared" ref="X298:Z298" si="595">X286+X287+X288+X289+X290+X291+X292+X293+X294+X295+X296+X297</f>
        <v>0</v>
      </c>
      <c r="Y298" s="14">
        <f t="shared" si="595"/>
        <v>0</v>
      </c>
      <c r="Z298" s="14">
        <f t="shared" si="595"/>
        <v>6</v>
      </c>
      <c r="AA298" s="14">
        <f>AA286+AA287+AA288+AA289+AA290+AA291+AA292+AA293+AA294+AA295+AA296+AA297</f>
        <v>20</v>
      </c>
      <c r="AB298" s="11">
        <f t="shared" si="580"/>
        <v>1.6666666666666667</v>
      </c>
      <c r="AC298" s="13" t="s">
        <v>17</v>
      </c>
      <c r="AD298" s="14">
        <f>AD286+AD287+AD288+AD289+AD290+AD291+AD292+AD293+AD294+AD295+AD296+AD297</f>
        <v>5</v>
      </c>
      <c r="AE298" s="14">
        <f t="shared" ref="AE298:AG298" si="596">AE286+AE287+AE288+AE289+AE290+AE291+AE292+AE293+AE294+AE295+AE296+AE297</f>
        <v>0</v>
      </c>
      <c r="AF298" s="14">
        <f t="shared" si="596"/>
        <v>0</v>
      </c>
      <c r="AG298" s="14">
        <f t="shared" si="596"/>
        <v>2</v>
      </c>
      <c r="AH298" s="14">
        <f>AH286+AH287+AH288+AH289+AH290+AH291+AH292+AH293+AH294+AH295+AH296+AH297</f>
        <v>7</v>
      </c>
      <c r="AI298" s="11">
        <f t="shared" si="582"/>
        <v>0.58333333333333337</v>
      </c>
      <c r="AJ298" s="17" t="s">
        <v>17</v>
      </c>
      <c r="AK298" s="15">
        <f>AK286+AK287+AK288+AK289+AK290+AK291+AK292+AK293+AK294+AK295+AK296+AK297</f>
        <v>50</v>
      </c>
      <c r="AL298" s="10"/>
      <c r="AM298" s="15">
        <f>AM286+AM287+AM288+AM289+AM290+AM291+AM292+AM293+AM294+AM295+AM296+AM297</f>
        <v>0</v>
      </c>
      <c r="AN298" s="10"/>
      <c r="AO298" s="15">
        <f t="shared" ref="AO298" si="597">AO286+AO287+AO288+AO289+AO290+AO291+AO292+AO293+AO294+AO295+AO296+AO297</f>
        <v>0</v>
      </c>
      <c r="AP298" s="10"/>
      <c r="AQ298" s="15">
        <f t="shared" ref="AQ298" si="598">AQ286+AQ287+AQ288+AQ289+AQ290+AQ291+AQ292+AQ293+AQ294+AQ295+AQ296+AQ297</f>
        <v>20</v>
      </c>
      <c r="AR298" s="10"/>
      <c r="AS298" s="10">
        <f>AS286+AS287+AS288+AS289+AS290+AS291+AS292+AS293+AS294+AS295+AS296+AS297</f>
        <v>70</v>
      </c>
    </row>
    <row r="299" spans="1:45" ht="18.75" hidden="1">
      <c r="A299" s="34" t="s">
        <v>72</v>
      </c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5"/>
    </row>
    <row r="300" spans="1:45" hidden="1">
      <c r="A300" s="3" t="s">
        <v>5</v>
      </c>
      <c r="B300" s="4">
        <v>2</v>
      </c>
      <c r="C300" s="4"/>
      <c r="D300" s="4"/>
      <c r="E300" s="4">
        <v>3</v>
      </c>
      <c r="F300" s="11">
        <f>B300+C300+D300+E300</f>
        <v>5</v>
      </c>
      <c r="G300" s="11">
        <f>F300/12</f>
        <v>0.41666666666666669</v>
      </c>
      <c r="H300" s="3" t="s">
        <v>5</v>
      </c>
      <c r="I300" s="4">
        <v>2</v>
      </c>
      <c r="J300" s="4"/>
      <c r="K300" s="4"/>
      <c r="L300" s="4">
        <v>3</v>
      </c>
      <c r="M300" s="11">
        <f>I300+J300+K300+L300</f>
        <v>5</v>
      </c>
      <c r="N300" s="11">
        <f>M300/12</f>
        <v>0.41666666666666669</v>
      </c>
      <c r="O300" s="3" t="s">
        <v>5</v>
      </c>
      <c r="P300" s="4">
        <v>2</v>
      </c>
      <c r="Q300" s="4"/>
      <c r="R300" s="4"/>
      <c r="S300" s="4">
        <v>3</v>
      </c>
      <c r="T300" s="11">
        <f>P300+Q300+R300+S300</f>
        <v>5</v>
      </c>
      <c r="U300" s="11">
        <f>T300/12</f>
        <v>0.41666666666666669</v>
      </c>
      <c r="V300" s="3" t="s">
        <v>5</v>
      </c>
      <c r="W300" s="4">
        <v>2</v>
      </c>
      <c r="X300" s="4"/>
      <c r="Y300" s="4"/>
      <c r="Z300" s="4">
        <v>3</v>
      </c>
      <c r="AA300" s="11">
        <f>W300+X300+Y300+Z300</f>
        <v>5</v>
      </c>
      <c r="AB300" s="11">
        <f>AA300/12</f>
        <v>0.41666666666666669</v>
      </c>
      <c r="AC300" s="3" t="s">
        <v>5</v>
      </c>
      <c r="AD300" s="4">
        <v>1</v>
      </c>
      <c r="AE300" s="4"/>
      <c r="AF300" s="4">
        <v>3</v>
      </c>
      <c r="AG300" s="4">
        <v>3</v>
      </c>
      <c r="AH300" s="11">
        <f>AD300+AE300+AF300+AG300</f>
        <v>7</v>
      </c>
      <c r="AI300" s="11">
        <f>AH300/12</f>
        <v>0.58333333333333337</v>
      </c>
      <c r="AJ300" s="17" t="s">
        <v>5</v>
      </c>
      <c r="AK300" s="15">
        <f>B300+I300+P300+W300+AD300</f>
        <v>9</v>
      </c>
      <c r="AL300" s="10">
        <f>AK300/6</f>
        <v>1.5</v>
      </c>
      <c r="AM300" s="15">
        <f>C300+J300+Q300+X300+AE300</f>
        <v>0</v>
      </c>
      <c r="AN300" s="10">
        <f>AM300/6</f>
        <v>0</v>
      </c>
      <c r="AO300" s="15">
        <f>D300+K300+R300+Y300+AF300</f>
        <v>3</v>
      </c>
      <c r="AP300" s="10">
        <f>AO300/6</f>
        <v>0.5</v>
      </c>
      <c r="AQ300" s="15">
        <f>E300+L300+S300+Z300+AG300</f>
        <v>15</v>
      </c>
      <c r="AR300" s="10">
        <f>AQ300/6</f>
        <v>2.5</v>
      </c>
      <c r="AS300" s="10">
        <f>AK300+AM300+AO300+AQ300</f>
        <v>27</v>
      </c>
    </row>
    <row r="301" spans="1:45" hidden="1">
      <c r="A301" s="3" t="s">
        <v>23</v>
      </c>
      <c r="B301" s="4"/>
      <c r="C301" s="4"/>
      <c r="D301" s="4"/>
      <c r="E301" s="4"/>
      <c r="F301" s="11">
        <f t="shared" ref="F301:F311" si="599">B301+C301+D301+E301</f>
        <v>0</v>
      </c>
      <c r="G301" s="11">
        <f t="shared" ref="G301:G312" si="600">F301/12</f>
        <v>0</v>
      </c>
      <c r="H301" s="3" t="s">
        <v>23</v>
      </c>
      <c r="I301" s="4"/>
      <c r="J301" s="4"/>
      <c r="K301" s="4"/>
      <c r="L301" s="4"/>
      <c r="M301" s="11">
        <f t="shared" ref="M301:M311" si="601">I301+J301+K301+L301</f>
        <v>0</v>
      </c>
      <c r="N301" s="11">
        <f t="shared" ref="N301:N312" si="602">M301/12</f>
        <v>0</v>
      </c>
      <c r="O301" s="3" t="s">
        <v>23</v>
      </c>
      <c r="P301" s="4"/>
      <c r="Q301" s="4"/>
      <c r="R301" s="4"/>
      <c r="S301" s="4"/>
      <c r="T301" s="11">
        <f t="shared" ref="T301:T311" si="603">P301+Q301+R301+S301</f>
        <v>0</v>
      </c>
      <c r="U301" s="11">
        <f t="shared" ref="U301:U312" si="604">T301/12</f>
        <v>0</v>
      </c>
      <c r="V301" s="3" t="s">
        <v>23</v>
      </c>
      <c r="W301" s="4"/>
      <c r="X301" s="4"/>
      <c r="Y301" s="4"/>
      <c r="Z301" s="4"/>
      <c r="AA301" s="11">
        <f t="shared" ref="AA301:AA311" si="605">W301+X301+Y301+Z301</f>
        <v>0</v>
      </c>
      <c r="AB301" s="11">
        <f t="shared" ref="AB301:AB312" si="606">AA301/12</f>
        <v>0</v>
      </c>
      <c r="AC301" s="3" t="s">
        <v>23</v>
      </c>
      <c r="AD301" s="4"/>
      <c r="AE301" s="4"/>
      <c r="AF301" s="4"/>
      <c r="AG301" s="4"/>
      <c r="AH301" s="11">
        <f t="shared" ref="AH301:AH311" si="607">AD301+AE301+AF301+AG301</f>
        <v>0</v>
      </c>
      <c r="AI301" s="11">
        <f t="shared" ref="AI301:AI312" si="608">AH301/12</f>
        <v>0</v>
      </c>
      <c r="AJ301" s="17" t="s">
        <v>23</v>
      </c>
      <c r="AK301" s="15">
        <f t="shared" ref="AK301:AK311" si="609">B301+I301+P301+W301+AD301</f>
        <v>0</v>
      </c>
      <c r="AL301" s="10">
        <f t="shared" ref="AL301:AL311" si="610">AK301/6</f>
        <v>0</v>
      </c>
      <c r="AM301" s="15">
        <f t="shared" ref="AM301:AM311" si="611">C301+J301+Q301+X301+AE301</f>
        <v>0</v>
      </c>
      <c r="AN301" s="10">
        <f t="shared" ref="AN301:AN311" si="612">AM301/6</f>
        <v>0</v>
      </c>
      <c r="AO301" s="15">
        <f t="shared" ref="AO301:AO311" si="613">D301+K301+R301+Y301+AF301</f>
        <v>0</v>
      </c>
      <c r="AP301" s="10">
        <f t="shared" ref="AP301:AP311" si="614">AO301/6</f>
        <v>0</v>
      </c>
      <c r="AQ301" s="15">
        <f t="shared" ref="AQ301:AQ311" si="615">E301+L301+S301+Z301+AG301</f>
        <v>0</v>
      </c>
      <c r="AR301" s="10">
        <f t="shared" ref="AR301:AR311" si="616">AQ301/6</f>
        <v>0</v>
      </c>
      <c r="AS301" s="10">
        <f t="shared" ref="AS301:AS311" si="617">AK301+AM301+AO301+AQ301</f>
        <v>0</v>
      </c>
    </row>
    <row r="302" spans="1:45" ht="48" hidden="1">
      <c r="A302" s="3" t="s">
        <v>24</v>
      </c>
      <c r="B302" s="4"/>
      <c r="C302" s="4"/>
      <c r="D302" s="4"/>
      <c r="E302" s="4"/>
      <c r="F302" s="11">
        <f t="shared" si="599"/>
        <v>0</v>
      </c>
      <c r="G302" s="11">
        <f t="shared" si="600"/>
        <v>0</v>
      </c>
      <c r="H302" s="3" t="s">
        <v>24</v>
      </c>
      <c r="I302" s="4"/>
      <c r="J302" s="4"/>
      <c r="K302" s="4"/>
      <c r="L302" s="4"/>
      <c r="M302" s="11">
        <f t="shared" si="601"/>
        <v>0</v>
      </c>
      <c r="N302" s="11">
        <f t="shared" si="602"/>
        <v>0</v>
      </c>
      <c r="O302" s="3" t="s">
        <v>24</v>
      </c>
      <c r="P302" s="4"/>
      <c r="Q302" s="4"/>
      <c r="R302" s="4"/>
      <c r="S302" s="4"/>
      <c r="T302" s="11">
        <f t="shared" si="603"/>
        <v>0</v>
      </c>
      <c r="U302" s="11">
        <f t="shared" si="604"/>
        <v>0</v>
      </c>
      <c r="V302" s="3" t="s">
        <v>24</v>
      </c>
      <c r="W302" s="4"/>
      <c r="X302" s="4"/>
      <c r="Y302" s="4"/>
      <c r="Z302" s="4"/>
      <c r="AA302" s="11">
        <f t="shared" si="605"/>
        <v>0</v>
      </c>
      <c r="AB302" s="11">
        <f t="shared" si="606"/>
        <v>0</v>
      </c>
      <c r="AC302" s="3" t="s">
        <v>24</v>
      </c>
      <c r="AD302" s="4"/>
      <c r="AE302" s="4"/>
      <c r="AF302" s="4"/>
      <c r="AG302" s="4"/>
      <c r="AH302" s="11">
        <f t="shared" si="607"/>
        <v>0</v>
      </c>
      <c r="AI302" s="11">
        <f t="shared" si="608"/>
        <v>0</v>
      </c>
      <c r="AJ302" s="17" t="s">
        <v>24</v>
      </c>
      <c r="AK302" s="15">
        <f t="shared" si="609"/>
        <v>0</v>
      </c>
      <c r="AL302" s="10">
        <f t="shared" si="610"/>
        <v>0</v>
      </c>
      <c r="AM302" s="15">
        <f t="shared" si="611"/>
        <v>0</v>
      </c>
      <c r="AN302" s="10">
        <f t="shared" si="612"/>
        <v>0</v>
      </c>
      <c r="AO302" s="15">
        <f t="shared" si="613"/>
        <v>0</v>
      </c>
      <c r="AP302" s="10">
        <f t="shared" si="614"/>
        <v>0</v>
      </c>
      <c r="AQ302" s="15">
        <f t="shared" si="615"/>
        <v>0</v>
      </c>
      <c r="AR302" s="10">
        <f t="shared" si="616"/>
        <v>0</v>
      </c>
      <c r="AS302" s="10">
        <f t="shared" si="617"/>
        <v>0</v>
      </c>
    </row>
    <row r="303" spans="1:45" hidden="1">
      <c r="A303" s="3" t="s">
        <v>7</v>
      </c>
      <c r="B303" s="4">
        <v>2</v>
      </c>
      <c r="C303" s="4"/>
      <c r="D303" s="4"/>
      <c r="E303" s="4">
        <v>3</v>
      </c>
      <c r="F303" s="11">
        <f t="shared" si="599"/>
        <v>5</v>
      </c>
      <c r="G303" s="11">
        <f t="shared" si="600"/>
        <v>0.41666666666666669</v>
      </c>
      <c r="H303" s="3" t="s">
        <v>7</v>
      </c>
      <c r="I303" s="4">
        <v>2</v>
      </c>
      <c r="J303" s="4"/>
      <c r="K303" s="4"/>
      <c r="L303" s="4">
        <v>3</v>
      </c>
      <c r="M303" s="11">
        <f t="shared" si="601"/>
        <v>5</v>
      </c>
      <c r="N303" s="11">
        <f t="shared" si="602"/>
        <v>0.41666666666666669</v>
      </c>
      <c r="O303" s="3" t="s">
        <v>7</v>
      </c>
      <c r="P303" s="4">
        <v>2</v>
      </c>
      <c r="Q303" s="4"/>
      <c r="R303" s="4"/>
      <c r="S303" s="4">
        <v>3</v>
      </c>
      <c r="T303" s="11">
        <f t="shared" si="603"/>
        <v>5</v>
      </c>
      <c r="U303" s="11">
        <f t="shared" si="604"/>
        <v>0.41666666666666669</v>
      </c>
      <c r="V303" s="3" t="s">
        <v>7</v>
      </c>
      <c r="W303" s="4">
        <v>2</v>
      </c>
      <c r="X303" s="4"/>
      <c r="Y303" s="4"/>
      <c r="Z303" s="4">
        <v>3</v>
      </c>
      <c r="AA303" s="11">
        <f t="shared" si="605"/>
        <v>5</v>
      </c>
      <c r="AB303" s="11">
        <f t="shared" si="606"/>
        <v>0.41666666666666669</v>
      </c>
      <c r="AC303" s="3" t="s">
        <v>7</v>
      </c>
      <c r="AD303" s="4">
        <v>1</v>
      </c>
      <c r="AE303" s="4"/>
      <c r="AF303" s="4">
        <v>3</v>
      </c>
      <c r="AG303" s="4">
        <v>3</v>
      </c>
      <c r="AH303" s="11">
        <f t="shared" si="607"/>
        <v>7</v>
      </c>
      <c r="AI303" s="11">
        <f t="shared" si="608"/>
        <v>0.58333333333333337</v>
      </c>
      <c r="AJ303" s="17" t="s">
        <v>7</v>
      </c>
      <c r="AK303" s="15">
        <f t="shared" si="609"/>
        <v>9</v>
      </c>
      <c r="AL303" s="10">
        <f t="shared" si="610"/>
        <v>1.5</v>
      </c>
      <c r="AM303" s="15">
        <f t="shared" si="611"/>
        <v>0</v>
      </c>
      <c r="AN303" s="10">
        <f t="shared" si="612"/>
        <v>0</v>
      </c>
      <c r="AO303" s="15">
        <f t="shared" si="613"/>
        <v>3</v>
      </c>
      <c r="AP303" s="10">
        <f t="shared" si="614"/>
        <v>0.5</v>
      </c>
      <c r="AQ303" s="15">
        <f t="shared" si="615"/>
        <v>15</v>
      </c>
      <c r="AR303" s="10">
        <f t="shared" si="616"/>
        <v>2.5</v>
      </c>
      <c r="AS303" s="10">
        <f t="shared" si="617"/>
        <v>27</v>
      </c>
    </row>
    <row r="304" spans="1:45" hidden="1">
      <c r="A304" s="3" t="s">
        <v>25</v>
      </c>
      <c r="B304" s="4">
        <v>2</v>
      </c>
      <c r="C304" s="4"/>
      <c r="D304" s="4"/>
      <c r="E304" s="4">
        <v>3</v>
      </c>
      <c r="F304" s="11">
        <f t="shared" si="599"/>
        <v>5</v>
      </c>
      <c r="G304" s="11">
        <f t="shared" si="600"/>
        <v>0.41666666666666669</v>
      </c>
      <c r="H304" s="3" t="s">
        <v>25</v>
      </c>
      <c r="I304" s="4">
        <v>2</v>
      </c>
      <c r="J304" s="4"/>
      <c r="K304" s="4"/>
      <c r="L304" s="4">
        <v>3</v>
      </c>
      <c r="M304" s="11">
        <f t="shared" si="601"/>
        <v>5</v>
      </c>
      <c r="N304" s="11">
        <f t="shared" si="602"/>
        <v>0.41666666666666669</v>
      </c>
      <c r="O304" s="3" t="s">
        <v>25</v>
      </c>
      <c r="P304" s="4">
        <v>2</v>
      </c>
      <c r="Q304" s="4"/>
      <c r="R304" s="4"/>
      <c r="S304" s="4">
        <v>3</v>
      </c>
      <c r="T304" s="11">
        <f t="shared" si="603"/>
        <v>5</v>
      </c>
      <c r="U304" s="11">
        <f t="shared" si="604"/>
        <v>0.41666666666666669</v>
      </c>
      <c r="V304" s="3" t="s">
        <v>25</v>
      </c>
      <c r="W304" s="4">
        <v>2</v>
      </c>
      <c r="X304" s="4"/>
      <c r="Y304" s="4"/>
      <c r="Z304" s="4">
        <v>3</v>
      </c>
      <c r="AA304" s="11">
        <f t="shared" si="605"/>
        <v>5</v>
      </c>
      <c r="AB304" s="11">
        <f t="shared" si="606"/>
        <v>0.41666666666666669</v>
      </c>
      <c r="AC304" s="3" t="s">
        <v>25</v>
      </c>
      <c r="AD304" s="4">
        <v>1</v>
      </c>
      <c r="AE304" s="4"/>
      <c r="AF304" s="4">
        <v>2</v>
      </c>
      <c r="AG304" s="4">
        <v>3</v>
      </c>
      <c r="AH304" s="11">
        <f t="shared" si="607"/>
        <v>6</v>
      </c>
      <c r="AI304" s="11">
        <f t="shared" si="608"/>
        <v>0.5</v>
      </c>
      <c r="AJ304" s="17" t="s">
        <v>25</v>
      </c>
      <c r="AK304" s="15">
        <f t="shared" si="609"/>
        <v>9</v>
      </c>
      <c r="AL304" s="10">
        <f t="shared" si="610"/>
        <v>1.5</v>
      </c>
      <c r="AM304" s="15">
        <f t="shared" si="611"/>
        <v>0</v>
      </c>
      <c r="AN304" s="10">
        <f t="shared" si="612"/>
        <v>0</v>
      </c>
      <c r="AO304" s="15">
        <f t="shared" si="613"/>
        <v>2</v>
      </c>
      <c r="AP304" s="10">
        <f t="shared" si="614"/>
        <v>0.33333333333333331</v>
      </c>
      <c r="AQ304" s="15">
        <f t="shared" si="615"/>
        <v>15</v>
      </c>
      <c r="AR304" s="10">
        <f t="shared" si="616"/>
        <v>2.5</v>
      </c>
      <c r="AS304" s="10">
        <f t="shared" si="617"/>
        <v>26</v>
      </c>
    </row>
    <row r="305" spans="1:45" hidden="1">
      <c r="A305" s="3" t="s">
        <v>26</v>
      </c>
      <c r="B305" s="4"/>
      <c r="C305" s="4"/>
      <c r="D305" s="4"/>
      <c r="E305" s="4">
        <v>3</v>
      </c>
      <c r="F305" s="11">
        <f t="shared" si="599"/>
        <v>3</v>
      </c>
      <c r="G305" s="11">
        <f t="shared" si="600"/>
        <v>0.25</v>
      </c>
      <c r="H305" s="3" t="s">
        <v>26</v>
      </c>
      <c r="I305" s="4">
        <v>2</v>
      </c>
      <c r="J305" s="4"/>
      <c r="K305" s="4"/>
      <c r="L305" s="4">
        <v>3</v>
      </c>
      <c r="M305" s="11">
        <f t="shared" si="601"/>
        <v>5</v>
      </c>
      <c r="N305" s="11">
        <f t="shared" si="602"/>
        <v>0.41666666666666669</v>
      </c>
      <c r="O305" s="3" t="s">
        <v>26</v>
      </c>
      <c r="P305" s="4">
        <v>1</v>
      </c>
      <c r="Q305" s="4"/>
      <c r="R305" s="4"/>
      <c r="S305" s="4">
        <v>3</v>
      </c>
      <c r="T305" s="11">
        <f t="shared" si="603"/>
        <v>4</v>
      </c>
      <c r="U305" s="11">
        <f t="shared" si="604"/>
        <v>0.33333333333333331</v>
      </c>
      <c r="V305" s="3" t="s">
        <v>26</v>
      </c>
      <c r="W305" s="4">
        <v>2</v>
      </c>
      <c r="X305" s="4"/>
      <c r="Y305" s="4"/>
      <c r="Z305" s="4">
        <v>3</v>
      </c>
      <c r="AA305" s="11">
        <f t="shared" si="605"/>
        <v>5</v>
      </c>
      <c r="AB305" s="11">
        <f t="shared" si="606"/>
        <v>0.41666666666666669</v>
      </c>
      <c r="AC305" s="3" t="s">
        <v>26</v>
      </c>
      <c r="AD305" s="4"/>
      <c r="AE305" s="4"/>
      <c r="AF305" s="4">
        <v>3</v>
      </c>
      <c r="AG305" s="4">
        <v>3</v>
      </c>
      <c r="AH305" s="11">
        <f t="shared" si="607"/>
        <v>6</v>
      </c>
      <c r="AI305" s="11">
        <f t="shared" si="608"/>
        <v>0.5</v>
      </c>
      <c r="AJ305" s="17" t="s">
        <v>26</v>
      </c>
      <c r="AK305" s="15">
        <f t="shared" si="609"/>
        <v>5</v>
      </c>
      <c r="AL305" s="10">
        <f t="shared" si="610"/>
        <v>0.83333333333333337</v>
      </c>
      <c r="AM305" s="15">
        <f t="shared" si="611"/>
        <v>0</v>
      </c>
      <c r="AN305" s="10">
        <f t="shared" si="612"/>
        <v>0</v>
      </c>
      <c r="AO305" s="15">
        <f t="shared" si="613"/>
        <v>3</v>
      </c>
      <c r="AP305" s="10">
        <f t="shared" si="614"/>
        <v>0.5</v>
      </c>
      <c r="AQ305" s="15">
        <f t="shared" si="615"/>
        <v>15</v>
      </c>
      <c r="AR305" s="10">
        <f t="shared" si="616"/>
        <v>2.5</v>
      </c>
      <c r="AS305" s="10">
        <f t="shared" si="617"/>
        <v>23</v>
      </c>
    </row>
    <row r="306" spans="1:45" hidden="1">
      <c r="A306" s="3" t="s">
        <v>27</v>
      </c>
      <c r="B306" s="4">
        <v>2</v>
      </c>
      <c r="C306" s="4"/>
      <c r="D306" s="4"/>
      <c r="E306" s="4">
        <v>3</v>
      </c>
      <c r="F306" s="11">
        <f t="shared" si="599"/>
        <v>5</v>
      </c>
      <c r="G306" s="11">
        <f t="shared" si="600"/>
        <v>0.41666666666666669</v>
      </c>
      <c r="H306" s="3" t="s">
        <v>27</v>
      </c>
      <c r="I306" s="4">
        <v>2</v>
      </c>
      <c r="J306" s="4"/>
      <c r="K306" s="4"/>
      <c r="L306" s="4">
        <v>3</v>
      </c>
      <c r="M306" s="11">
        <f t="shared" si="601"/>
        <v>5</v>
      </c>
      <c r="N306" s="11">
        <f t="shared" si="602"/>
        <v>0.41666666666666669</v>
      </c>
      <c r="O306" s="3" t="s">
        <v>27</v>
      </c>
      <c r="P306" s="4">
        <v>2</v>
      </c>
      <c r="Q306" s="4"/>
      <c r="R306" s="4"/>
      <c r="S306" s="4">
        <v>3</v>
      </c>
      <c r="T306" s="11">
        <f t="shared" si="603"/>
        <v>5</v>
      </c>
      <c r="U306" s="11">
        <f t="shared" si="604"/>
        <v>0.41666666666666669</v>
      </c>
      <c r="V306" s="3" t="s">
        <v>27</v>
      </c>
      <c r="W306" s="4">
        <v>1</v>
      </c>
      <c r="X306" s="4"/>
      <c r="Y306" s="4"/>
      <c r="Z306" s="4">
        <v>3</v>
      </c>
      <c r="AA306" s="11">
        <f t="shared" si="605"/>
        <v>4</v>
      </c>
      <c r="AB306" s="11">
        <f t="shared" si="606"/>
        <v>0.33333333333333331</v>
      </c>
      <c r="AC306" s="3" t="s">
        <v>27</v>
      </c>
      <c r="AD306" s="4"/>
      <c r="AE306" s="4"/>
      <c r="AF306" s="4">
        <v>3</v>
      </c>
      <c r="AG306" s="4">
        <v>3</v>
      </c>
      <c r="AH306" s="11">
        <f t="shared" si="607"/>
        <v>6</v>
      </c>
      <c r="AI306" s="11">
        <f t="shared" si="608"/>
        <v>0.5</v>
      </c>
      <c r="AJ306" s="17" t="s">
        <v>27</v>
      </c>
      <c r="AK306" s="15">
        <f t="shared" si="609"/>
        <v>7</v>
      </c>
      <c r="AL306" s="10">
        <f t="shared" si="610"/>
        <v>1.1666666666666667</v>
      </c>
      <c r="AM306" s="15">
        <f t="shared" si="611"/>
        <v>0</v>
      </c>
      <c r="AN306" s="10">
        <f t="shared" si="612"/>
        <v>0</v>
      </c>
      <c r="AO306" s="15">
        <f t="shared" si="613"/>
        <v>3</v>
      </c>
      <c r="AP306" s="10">
        <f t="shared" si="614"/>
        <v>0.5</v>
      </c>
      <c r="AQ306" s="15">
        <f t="shared" si="615"/>
        <v>15</v>
      </c>
      <c r="AR306" s="10">
        <f t="shared" si="616"/>
        <v>2.5</v>
      </c>
      <c r="AS306" s="10">
        <f t="shared" si="617"/>
        <v>25</v>
      </c>
    </row>
    <row r="307" spans="1:45" hidden="1">
      <c r="A307" s="3" t="s">
        <v>40</v>
      </c>
      <c r="B307" s="4"/>
      <c r="C307" s="4"/>
      <c r="D307" s="4"/>
      <c r="E307" s="4"/>
      <c r="F307" s="11">
        <f t="shared" si="599"/>
        <v>0</v>
      </c>
      <c r="G307" s="11">
        <f t="shared" si="600"/>
        <v>0</v>
      </c>
      <c r="H307" s="3" t="s">
        <v>40</v>
      </c>
      <c r="I307" s="4"/>
      <c r="J307" s="4"/>
      <c r="K307" s="4"/>
      <c r="L307" s="4"/>
      <c r="M307" s="11">
        <f t="shared" si="601"/>
        <v>0</v>
      </c>
      <c r="N307" s="11">
        <f t="shared" si="602"/>
        <v>0</v>
      </c>
      <c r="O307" s="3" t="s">
        <v>40</v>
      </c>
      <c r="P307" s="4">
        <v>2</v>
      </c>
      <c r="Q307" s="4"/>
      <c r="R307" s="4"/>
      <c r="S307" s="4">
        <v>1</v>
      </c>
      <c r="T307" s="11">
        <f t="shared" si="603"/>
        <v>3</v>
      </c>
      <c r="U307" s="11">
        <f t="shared" si="604"/>
        <v>0.25</v>
      </c>
      <c r="V307" s="3" t="s">
        <v>40</v>
      </c>
      <c r="W307" s="4"/>
      <c r="X307" s="4"/>
      <c r="Y307" s="4"/>
      <c r="Z307" s="4">
        <v>1</v>
      </c>
      <c r="AA307" s="11">
        <f t="shared" si="605"/>
        <v>1</v>
      </c>
      <c r="AB307" s="11">
        <f t="shared" si="606"/>
        <v>8.3333333333333329E-2</v>
      </c>
      <c r="AC307" s="3" t="s">
        <v>40</v>
      </c>
      <c r="AD307" s="4"/>
      <c r="AE307" s="4"/>
      <c r="AF307" s="4">
        <v>3</v>
      </c>
      <c r="AG307" s="4">
        <v>1</v>
      </c>
      <c r="AH307" s="11">
        <f t="shared" si="607"/>
        <v>4</v>
      </c>
      <c r="AI307" s="11">
        <f t="shared" si="608"/>
        <v>0.33333333333333331</v>
      </c>
      <c r="AJ307" s="17" t="s">
        <v>40</v>
      </c>
      <c r="AK307" s="15">
        <f t="shared" si="609"/>
        <v>2</v>
      </c>
      <c r="AL307" s="10">
        <f t="shared" si="610"/>
        <v>0.33333333333333331</v>
      </c>
      <c r="AM307" s="15">
        <f t="shared" si="611"/>
        <v>0</v>
      </c>
      <c r="AN307" s="10">
        <f t="shared" si="612"/>
        <v>0</v>
      </c>
      <c r="AO307" s="15">
        <f t="shared" si="613"/>
        <v>3</v>
      </c>
      <c r="AP307" s="10">
        <f t="shared" si="614"/>
        <v>0.5</v>
      </c>
      <c r="AQ307" s="15">
        <f t="shared" si="615"/>
        <v>3</v>
      </c>
      <c r="AR307" s="10">
        <f t="shared" si="616"/>
        <v>0.5</v>
      </c>
      <c r="AS307" s="10">
        <f t="shared" si="617"/>
        <v>8</v>
      </c>
    </row>
    <row r="308" spans="1:45" hidden="1">
      <c r="A308" s="3" t="s">
        <v>38</v>
      </c>
      <c r="B308" s="4"/>
      <c r="C308" s="4"/>
      <c r="D308" s="4"/>
      <c r="E308" s="4"/>
      <c r="F308" s="11">
        <f t="shared" si="599"/>
        <v>0</v>
      </c>
      <c r="G308" s="11">
        <f t="shared" si="600"/>
        <v>0</v>
      </c>
      <c r="H308" s="3" t="s">
        <v>38</v>
      </c>
      <c r="I308" s="4"/>
      <c r="J308" s="4"/>
      <c r="K308" s="4"/>
      <c r="L308" s="4"/>
      <c r="M308" s="11">
        <f t="shared" si="601"/>
        <v>0</v>
      </c>
      <c r="N308" s="11">
        <f t="shared" si="602"/>
        <v>0</v>
      </c>
      <c r="O308" s="3" t="s">
        <v>38</v>
      </c>
      <c r="P308" s="4"/>
      <c r="Q308" s="4"/>
      <c r="R308" s="4"/>
      <c r="S308" s="4"/>
      <c r="T308" s="11">
        <f t="shared" si="603"/>
        <v>0</v>
      </c>
      <c r="U308" s="11">
        <f t="shared" si="604"/>
        <v>0</v>
      </c>
      <c r="V308" s="3" t="s">
        <v>38</v>
      </c>
      <c r="W308" s="4">
        <v>2</v>
      </c>
      <c r="X308" s="4"/>
      <c r="Y308" s="4"/>
      <c r="Z308" s="4">
        <v>1</v>
      </c>
      <c r="AA308" s="11">
        <f t="shared" si="605"/>
        <v>3</v>
      </c>
      <c r="AB308" s="11">
        <f t="shared" si="606"/>
        <v>0.25</v>
      </c>
      <c r="AC308" s="3" t="s">
        <v>38</v>
      </c>
      <c r="AD308" s="4"/>
      <c r="AE308" s="4"/>
      <c r="AF308" s="4">
        <v>3</v>
      </c>
      <c r="AG308" s="4">
        <v>1</v>
      </c>
      <c r="AH308" s="11">
        <f t="shared" si="607"/>
        <v>4</v>
      </c>
      <c r="AI308" s="11">
        <f t="shared" si="608"/>
        <v>0.33333333333333331</v>
      </c>
      <c r="AJ308" s="17" t="s">
        <v>38</v>
      </c>
      <c r="AK308" s="15">
        <f t="shared" si="609"/>
        <v>2</v>
      </c>
      <c r="AL308" s="10">
        <f t="shared" si="610"/>
        <v>0.33333333333333331</v>
      </c>
      <c r="AM308" s="15">
        <f t="shared" si="611"/>
        <v>0</v>
      </c>
      <c r="AN308" s="10">
        <f t="shared" si="612"/>
        <v>0</v>
      </c>
      <c r="AO308" s="15">
        <f t="shared" si="613"/>
        <v>3</v>
      </c>
      <c r="AP308" s="10">
        <f t="shared" si="614"/>
        <v>0.5</v>
      </c>
      <c r="AQ308" s="15">
        <f t="shared" si="615"/>
        <v>2</v>
      </c>
      <c r="AR308" s="10">
        <f t="shared" si="616"/>
        <v>0.33333333333333331</v>
      </c>
      <c r="AS308" s="10">
        <f t="shared" si="617"/>
        <v>7</v>
      </c>
    </row>
    <row r="309" spans="1:45" ht="24" hidden="1">
      <c r="A309" s="3" t="s">
        <v>41</v>
      </c>
      <c r="B309" s="4"/>
      <c r="C309" s="4"/>
      <c r="D309" s="4"/>
      <c r="E309" s="4"/>
      <c r="F309" s="11">
        <f t="shared" si="599"/>
        <v>0</v>
      </c>
      <c r="G309" s="11">
        <f t="shared" si="600"/>
        <v>0</v>
      </c>
      <c r="H309" s="3" t="s">
        <v>41</v>
      </c>
      <c r="I309" s="4"/>
      <c r="J309" s="4"/>
      <c r="K309" s="4"/>
      <c r="L309" s="4"/>
      <c r="M309" s="11">
        <f t="shared" si="601"/>
        <v>0</v>
      </c>
      <c r="N309" s="11">
        <f t="shared" si="602"/>
        <v>0</v>
      </c>
      <c r="O309" s="3" t="s">
        <v>41</v>
      </c>
      <c r="P309" s="4"/>
      <c r="Q309" s="4"/>
      <c r="R309" s="4"/>
      <c r="S309" s="4"/>
      <c r="T309" s="11">
        <f t="shared" si="603"/>
        <v>0</v>
      </c>
      <c r="U309" s="11">
        <f t="shared" si="604"/>
        <v>0</v>
      </c>
      <c r="V309" s="3" t="s">
        <v>41</v>
      </c>
      <c r="W309" s="4">
        <v>2</v>
      </c>
      <c r="X309" s="4"/>
      <c r="Y309" s="4"/>
      <c r="Z309" s="4">
        <v>3</v>
      </c>
      <c r="AA309" s="11">
        <f t="shared" si="605"/>
        <v>5</v>
      </c>
      <c r="AB309" s="11">
        <f t="shared" si="606"/>
        <v>0.41666666666666669</v>
      </c>
      <c r="AC309" s="3" t="s">
        <v>41</v>
      </c>
      <c r="AD309" s="4"/>
      <c r="AE309" s="4"/>
      <c r="AF309" s="4">
        <v>3</v>
      </c>
      <c r="AG309" s="4"/>
      <c r="AH309" s="11">
        <f t="shared" si="607"/>
        <v>3</v>
      </c>
      <c r="AI309" s="11">
        <f t="shared" si="608"/>
        <v>0.25</v>
      </c>
      <c r="AJ309" s="17" t="s">
        <v>41</v>
      </c>
      <c r="AK309" s="15">
        <f t="shared" si="609"/>
        <v>2</v>
      </c>
      <c r="AL309" s="10">
        <f t="shared" si="610"/>
        <v>0.33333333333333331</v>
      </c>
      <c r="AM309" s="15">
        <f t="shared" si="611"/>
        <v>0</v>
      </c>
      <c r="AN309" s="10">
        <f t="shared" si="612"/>
        <v>0</v>
      </c>
      <c r="AO309" s="15">
        <f t="shared" si="613"/>
        <v>3</v>
      </c>
      <c r="AP309" s="10">
        <f t="shared" si="614"/>
        <v>0.5</v>
      </c>
      <c r="AQ309" s="15">
        <f t="shared" si="615"/>
        <v>3</v>
      </c>
      <c r="AR309" s="10">
        <f t="shared" si="616"/>
        <v>0.5</v>
      </c>
      <c r="AS309" s="10">
        <f t="shared" si="617"/>
        <v>8</v>
      </c>
    </row>
    <row r="310" spans="1:45" hidden="1">
      <c r="A310" s="3" t="s">
        <v>37</v>
      </c>
      <c r="B310" s="4"/>
      <c r="C310" s="4"/>
      <c r="D310" s="4"/>
      <c r="E310" s="4"/>
      <c r="F310" s="11">
        <f t="shared" si="599"/>
        <v>0</v>
      </c>
      <c r="G310" s="11">
        <f t="shared" si="600"/>
        <v>0</v>
      </c>
      <c r="H310" s="3" t="s">
        <v>37</v>
      </c>
      <c r="I310" s="4"/>
      <c r="J310" s="4"/>
      <c r="K310" s="4"/>
      <c r="L310" s="4"/>
      <c r="M310" s="11">
        <f t="shared" si="601"/>
        <v>0</v>
      </c>
      <c r="N310" s="11">
        <f t="shared" si="602"/>
        <v>0</v>
      </c>
      <c r="O310" s="3" t="s">
        <v>37</v>
      </c>
      <c r="P310" s="4">
        <v>2</v>
      </c>
      <c r="Q310" s="4"/>
      <c r="R310" s="4"/>
      <c r="S310" s="4">
        <v>3</v>
      </c>
      <c r="T310" s="11">
        <f t="shared" si="603"/>
        <v>5</v>
      </c>
      <c r="U310" s="11">
        <f t="shared" si="604"/>
        <v>0.41666666666666669</v>
      </c>
      <c r="V310" s="3" t="s">
        <v>37</v>
      </c>
      <c r="W310" s="4"/>
      <c r="X310" s="4"/>
      <c r="Y310" s="4"/>
      <c r="Z310" s="4"/>
      <c r="AA310" s="11">
        <f t="shared" si="605"/>
        <v>0</v>
      </c>
      <c r="AB310" s="11">
        <f t="shared" si="606"/>
        <v>0</v>
      </c>
      <c r="AC310" s="3" t="s">
        <v>37</v>
      </c>
      <c r="AD310" s="4"/>
      <c r="AE310" s="4"/>
      <c r="AF310" s="4">
        <v>3</v>
      </c>
      <c r="AG310" s="4">
        <v>3</v>
      </c>
      <c r="AH310" s="11">
        <f t="shared" si="607"/>
        <v>6</v>
      </c>
      <c r="AI310" s="11">
        <f t="shared" si="608"/>
        <v>0.5</v>
      </c>
      <c r="AJ310" s="17" t="s">
        <v>37</v>
      </c>
      <c r="AK310" s="15">
        <f t="shared" si="609"/>
        <v>2</v>
      </c>
      <c r="AL310" s="10">
        <f t="shared" si="610"/>
        <v>0.33333333333333331</v>
      </c>
      <c r="AM310" s="15">
        <f t="shared" si="611"/>
        <v>0</v>
      </c>
      <c r="AN310" s="10">
        <f t="shared" si="612"/>
        <v>0</v>
      </c>
      <c r="AO310" s="15">
        <f t="shared" si="613"/>
        <v>3</v>
      </c>
      <c r="AP310" s="10">
        <f t="shared" si="614"/>
        <v>0.5</v>
      </c>
      <c r="AQ310" s="15">
        <f t="shared" si="615"/>
        <v>6</v>
      </c>
      <c r="AR310" s="10">
        <f t="shared" si="616"/>
        <v>1</v>
      </c>
      <c r="AS310" s="10">
        <f t="shared" si="617"/>
        <v>11</v>
      </c>
    </row>
    <row r="311" spans="1:45" ht="36" hidden="1">
      <c r="A311" s="3" t="s">
        <v>44</v>
      </c>
      <c r="B311" s="4"/>
      <c r="C311" s="4"/>
      <c r="D311" s="4"/>
      <c r="E311" s="4">
        <v>3</v>
      </c>
      <c r="F311" s="11">
        <f t="shared" si="599"/>
        <v>3</v>
      </c>
      <c r="G311" s="11">
        <f t="shared" si="600"/>
        <v>0.25</v>
      </c>
      <c r="H311" s="3" t="s">
        <v>44</v>
      </c>
      <c r="I311" s="4"/>
      <c r="J311" s="4"/>
      <c r="K311" s="4"/>
      <c r="L311" s="4">
        <v>3</v>
      </c>
      <c r="M311" s="11">
        <f t="shared" si="601"/>
        <v>3</v>
      </c>
      <c r="N311" s="11">
        <f t="shared" si="602"/>
        <v>0.25</v>
      </c>
      <c r="O311" s="3" t="s">
        <v>44</v>
      </c>
      <c r="P311" s="4"/>
      <c r="Q311" s="4"/>
      <c r="R311" s="4"/>
      <c r="S311" s="4">
        <v>3</v>
      </c>
      <c r="T311" s="11">
        <f t="shared" si="603"/>
        <v>3</v>
      </c>
      <c r="U311" s="11">
        <f t="shared" si="604"/>
        <v>0.25</v>
      </c>
      <c r="V311" s="3" t="s">
        <v>44</v>
      </c>
      <c r="W311" s="4"/>
      <c r="X311" s="4"/>
      <c r="Y311" s="4"/>
      <c r="Z311" s="4">
        <v>3</v>
      </c>
      <c r="AA311" s="11">
        <f t="shared" si="605"/>
        <v>3</v>
      </c>
      <c r="AB311" s="11">
        <f t="shared" si="606"/>
        <v>0.25</v>
      </c>
      <c r="AC311" s="3" t="s">
        <v>44</v>
      </c>
      <c r="AD311" s="4"/>
      <c r="AE311" s="4">
        <v>1</v>
      </c>
      <c r="AF311" s="4"/>
      <c r="AG311" s="4">
        <v>3</v>
      </c>
      <c r="AH311" s="11">
        <f t="shared" si="607"/>
        <v>4</v>
      </c>
      <c r="AI311" s="11">
        <f t="shared" si="608"/>
        <v>0.33333333333333331</v>
      </c>
      <c r="AJ311" s="17" t="s">
        <v>44</v>
      </c>
      <c r="AK311" s="15">
        <f t="shared" si="609"/>
        <v>0</v>
      </c>
      <c r="AL311" s="10">
        <f t="shared" si="610"/>
        <v>0</v>
      </c>
      <c r="AM311" s="15">
        <f t="shared" si="611"/>
        <v>1</v>
      </c>
      <c r="AN311" s="10">
        <f t="shared" si="612"/>
        <v>0.16666666666666666</v>
      </c>
      <c r="AO311" s="15">
        <f t="shared" si="613"/>
        <v>0</v>
      </c>
      <c r="AP311" s="10">
        <f t="shared" si="614"/>
        <v>0</v>
      </c>
      <c r="AQ311" s="15">
        <f t="shared" si="615"/>
        <v>15</v>
      </c>
      <c r="AR311" s="10">
        <f t="shared" si="616"/>
        <v>2.5</v>
      </c>
      <c r="AS311" s="10">
        <f t="shared" si="617"/>
        <v>16</v>
      </c>
    </row>
    <row r="312" spans="1:45" hidden="1">
      <c r="A312" s="13" t="s">
        <v>17</v>
      </c>
      <c r="B312" s="14">
        <f>B300+B301+B302+B303+B304+B305+B306+B307+B308+B309+B310+B311</f>
        <v>8</v>
      </c>
      <c r="C312" s="14">
        <f t="shared" ref="C312:E312" si="618">C300+C301+C302+C303+C304+C305+C306+C307+C308+C309+C310+C311</f>
        <v>0</v>
      </c>
      <c r="D312" s="14">
        <f t="shared" si="618"/>
        <v>0</v>
      </c>
      <c r="E312" s="14">
        <f t="shared" si="618"/>
        <v>18</v>
      </c>
      <c r="F312" s="14">
        <f>F300+F301+F302+F303+F304+F305+F306+F307+F308+F309+F310+F311</f>
        <v>26</v>
      </c>
      <c r="G312" s="11">
        <f t="shared" si="600"/>
        <v>2.1666666666666665</v>
      </c>
      <c r="H312" s="13" t="s">
        <v>17</v>
      </c>
      <c r="I312" s="14">
        <f>I300+I301+I302+I303+I304+I305+I306+I307+I308+I309+I310+I311</f>
        <v>10</v>
      </c>
      <c r="J312" s="14">
        <f t="shared" ref="J312:L312" si="619">J300+J301+J302+J303+J304+J305+J306+J307+J308+J309+J310+J311</f>
        <v>0</v>
      </c>
      <c r="K312" s="14">
        <f t="shared" si="619"/>
        <v>0</v>
      </c>
      <c r="L312" s="14">
        <f t="shared" si="619"/>
        <v>18</v>
      </c>
      <c r="M312" s="14">
        <f>M300+M301+M302+M303+M304+M305+M306+M307+M308+M309+M310+M311</f>
        <v>28</v>
      </c>
      <c r="N312" s="11">
        <f t="shared" si="602"/>
        <v>2.3333333333333335</v>
      </c>
      <c r="O312" s="13" t="s">
        <v>17</v>
      </c>
      <c r="P312" s="14">
        <f>P300+P301+P302+P303+P304+P305+P306+P307+P308+P309+P310+P311</f>
        <v>13</v>
      </c>
      <c r="Q312" s="14">
        <f t="shared" ref="Q312:S312" si="620">Q300+Q301+Q302+Q303+Q304+Q305+Q306+Q307+Q308+Q309+Q310+Q311</f>
        <v>0</v>
      </c>
      <c r="R312" s="14">
        <f t="shared" si="620"/>
        <v>0</v>
      </c>
      <c r="S312" s="14">
        <f t="shared" si="620"/>
        <v>22</v>
      </c>
      <c r="T312" s="14">
        <f>T300+T301+T302+T303+T304+T305+T306+T307+T308+T309+T310+T311</f>
        <v>35</v>
      </c>
      <c r="U312" s="11">
        <f t="shared" si="604"/>
        <v>2.9166666666666665</v>
      </c>
      <c r="V312" s="13" t="s">
        <v>17</v>
      </c>
      <c r="W312" s="14">
        <f>W300+W301+W302+W303+W304+W305+W306+W307+W308+W309+W310+W311</f>
        <v>13</v>
      </c>
      <c r="X312" s="14">
        <f t="shared" ref="X312:Z312" si="621">X300+X301+X302+X303+X304+X305+X306+X307+X308+X309+X310+X311</f>
        <v>0</v>
      </c>
      <c r="Y312" s="14">
        <f t="shared" si="621"/>
        <v>0</v>
      </c>
      <c r="Z312" s="14">
        <f t="shared" si="621"/>
        <v>23</v>
      </c>
      <c r="AA312" s="14">
        <f>AA300+AA301+AA302+AA303+AA304+AA305+AA306+AA307+AA308+AA309+AA310+AA311</f>
        <v>36</v>
      </c>
      <c r="AB312" s="11">
        <f t="shared" si="606"/>
        <v>3</v>
      </c>
      <c r="AC312" s="13" t="s">
        <v>17</v>
      </c>
      <c r="AD312" s="14">
        <f>AD300+AD301+AD302+AD303+AD304+AD305+AD306+AD307+AD308+AD309+AD310+AD311</f>
        <v>3</v>
      </c>
      <c r="AE312" s="14">
        <f t="shared" ref="AE312:AG312" si="622">AE300+AE301+AE302+AE303+AE304+AE305+AE306+AE307+AE308+AE309+AE310+AE311</f>
        <v>1</v>
      </c>
      <c r="AF312" s="14">
        <f t="shared" si="622"/>
        <v>26</v>
      </c>
      <c r="AG312" s="14">
        <f t="shared" si="622"/>
        <v>23</v>
      </c>
      <c r="AH312" s="14">
        <f>AH300+AH301+AH302+AH303+AH304+AH305+AH306+AH307+AH308+AH309+AH310+AH311</f>
        <v>53</v>
      </c>
      <c r="AI312" s="11">
        <f t="shared" si="608"/>
        <v>4.416666666666667</v>
      </c>
      <c r="AJ312" s="17" t="s">
        <v>17</v>
      </c>
      <c r="AK312" s="15">
        <f>AK300+AK301+AK302+AK303+AK304+AK305+AK306+AK307+AK308+AK309+AK310+AK311</f>
        <v>47</v>
      </c>
      <c r="AL312" s="10"/>
      <c r="AM312" s="15">
        <f>AM300+AM301+AM302+AM303+AM304+AM305+AM306+AM307+AM308+AM309+AM310+AM311</f>
        <v>1</v>
      </c>
      <c r="AN312" s="10"/>
      <c r="AO312" s="15">
        <f t="shared" ref="AO312" si="623">AO300+AO301+AO302+AO303+AO304+AO305+AO306+AO307+AO308+AO309+AO310+AO311</f>
        <v>26</v>
      </c>
      <c r="AP312" s="10"/>
      <c r="AQ312" s="15">
        <f t="shared" ref="AQ312" si="624">AQ300+AQ301+AQ302+AQ303+AQ304+AQ305+AQ306+AQ307+AQ308+AQ309+AQ310+AQ311</f>
        <v>104</v>
      </c>
      <c r="AR312" s="10"/>
      <c r="AS312" s="10">
        <f>AS300+AS301+AS302+AS303+AS304+AS305+AS306+AS307+AS308+AS309+AS310+AS311</f>
        <v>178</v>
      </c>
    </row>
    <row r="313" spans="1:45" ht="18.75" hidden="1">
      <c r="A313" s="34" t="s">
        <v>74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5"/>
    </row>
    <row r="314" spans="1:45" hidden="1">
      <c r="A314" s="3" t="s">
        <v>5</v>
      </c>
      <c r="B314" s="4">
        <v>2</v>
      </c>
      <c r="C314" s="4"/>
      <c r="D314" s="4"/>
      <c r="E314" s="4">
        <v>2</v>
      </c>
      <c r="F314" s="11">
        <f>B314+C314+D314+E314</f>
        <v>4</v>
      </c>
      <c r="G314" s="11">
        <f>F314/12</f>
        <v>0.33333333333333331</v>
      </c>
      <c r="H314" s="3" t="s">
        <v>5</v>
      </c>
      <c r="I314" s="4">
        <v>2</v>
      </c>
      <c r="J314" s="4"/>
      <c r="K314" s="4"/>
      <c r="L314" s="4">
        <v>2</v>
      </c>
      <c r="M314" s="11">
        <f>I314+J314+K314+L314</f>
        <v>4</v>
      </c>
      <c r="N314" s="11">
        <f>M314/12</f>
        <v>0.33333333333333331</v>
      </c>
      <c r="O314" s="3" t="s">
        <v>5</v>
      </c>
      <c r="P314" s="4">
        <v>2</v>
      </c>
      <c r="Q314" s="4"/>
      <c r="R314" s="4"/>
      <c r="S314" s="4">
        <v>2</v>
      </c>
      <c r="T314" s="11">
        <f>P314+Q314+R314+S314</f>
        <v>4</v>
      </c>
      <c r="U314" s="11">
        <f>T314/12</f>
        <v>0.33333333333333331</v>
      </c>
      <c r="V314" s="3" t="s">
        <v>5</v>
      </c>
      <c r="W314" s="4">
        <v>2</v>
      </c>
      <c r="X314" s="4"/>
      <c r="Y314" s="4"/>
      <c r="Z314" s="4">
        <v>2</v>
      </c>
      <c r="AA314" s="11">
        <f>W314+X314+Y314+Z314</f>
        <v>4</v>
      </c>
      <c r="AB314" s="11">
        <f>AA314/12</f>
        <v>0.33333333333333331</v>
      </c>
      <c r="AC314" s="3" t="s">
        <v>5</v>
      </c>
      <c r="AD314" s="4">
        <v>1</v>
      </c>
      <c r="AE314" s="4"/>
      <c r="AF314" s="4"/>
      <c r="AG314" s="4">
        <v>4</v>
      </c>
      <c r="AH314" s="11">
        <f>AD314+AE314+AF314+AG314</f>
        <v>5</v>
      </c>
      <c r="AI314" s="11">
        <f>AH314/12</f>
        <v>0.41666666666666669</v>
      </c>
      <c r="AJ314" s="17" t="s">
        <v>5</v>
      </c>
      <c r="AK314" s="15">
        <f>B314+I314+P314+W314+AD314</f>
        <v>9</v>
      </c>
      <c r="AL314" s="10">
        <f>AK314/6</f>
        <v>1.5</v>
      </c>
      <c r="AM314" s="15">
        <f>C314+J314+Q314+X314+AE314</f>
        <v>0</v>
      </c>
      <c r="AN314" s="10">
        <f>AM314/6</f>
        <v>0</v>
      </c>
      <c r="AO314" s="15">
        <f>D314+K314+R314+Y314+AF314</f>
        <v>0</v>
      </c>
      <c r="AP314" s="10">
        <f>AO314/6</f>
        <v>0</v>
      </c>
      <c r="AQ314" s="15">
        <f>E314+L314+S314+Z314+AG314</f>
        <v>12</v>
      </c>
      <c r="AR314" s="10">
        <f>AQ314/6</f>
        <v>2</v>
      </c>
      <c r="AS314" s="10">
        <f>AK314+AM314+AO314+AQ314</f>
        <v>21</v>
      </c>
    </row>
    <row r="315" spans="1:45" hidden="1">
      <c r="A315" s="3" t="s">
        <v>23</v>
      </c>
      <c r="B315" s="4"/>
      <c r="C315" s="4"/>
      <c r="D315" s="4"/>
      <c r="E315" s="4"/>
      <c r="F315" s="11">
        <f t="shared" ref="F315:F325" si="625">B315+C315+D315+E315</f>
        <v>0</v>
      </c>
      <c r="G315" s="11">
        <f t="shared" ref="G315:G326" si="626">F315/12</f>
        <v>0</v>
      </c>
      <c r="H315" s="3" t="s">
        <v>23</v>
      </c>
      <c r="I315" s="4"/>
      <c r="J315" s="4"/>
      <c r="K315" s="4"/>
      <c r="L315" s="4"/>
      <c r="M315" s="11">
        <f t="shared" ref="M315:M325" si="627">I315+J315+K315+L315</f>
        <v>0</v>
      </c>
      <c r="N315" s="11">
        <f t="shared" ref="N315:N326" si="628">M315/12</f>
        <v>0</v>
      </c>
      <c r="O315" s="3" t="s">
        <v>23</v>
      </c>
      <c r="P315" s="4"/>
      <c r="Q315" s="4"/>
      <c r="R315" s="4"/>
      <c r="S315" s="4"/>
      <c r="T315" s="11">
        <f t="shared" ref="T315:T325" si="629">P315+Q315+R315+S315</f>
        <v>0</v>
      </c>
      <c r="U315" s="11">
        <f t="shared" ref="U315:U326" si="630">T315/12</f>
        <v>0</v>
      </c>
      <c r="V315" s="3" t="s">
        <v>23</v>
      </c>
      <c r="W315" s="4"/>
      <c r="X315" s="4"/>
      <c r="Y315" s="4"/>
      <c r="Z315" s="4"/>
      <c r="AA315" s="11">
        <f t="shared" ref="AA315:AA325" si="631">W315+X315+Y315+Z315</f>
        <v>0</v>
      </c>
      <c r="AB315" s="11">
        <f t="shared" ref="AB315:AB326" si="632">AA315/12</f>
        <v>0</v>
      </c>
      <c r="AC315" s="3" t="s">
        <v>23</v>
      </c>
      <c r="AD315" s="4"/>
      <c r="AE315" s="4"/>
      <c r="AF315" s="4"/>
      <c r="AG315" s="4"/>
      <c r="AH315" s="11">
        <f t="shared" ref="AH315:AH325" si="633">AD315+AE315+AF315+AG315</f>
        <v>0</v>
      </c>
      <c r="AI315" s="11">
        <f t="shared" ref="AI315:AI326" si="634">AH315/12</f>
        <v>0</v>
      </c>
      <c r="AJ315" s="17" t="s">
        <v>23</v>
      </c>
      <c r="AK315" s="15">
        <f t="shared" ref="AK315:AK325" si="635">B315+I315+P315+W315+AD315</f>
        <v>0</v>
      </c>
      <c r="AL315" s="10">
        <f t="shared" ref="AL315:AL325" si="636">AK315/6</f>
        <v>0</v>
      </c>
      <c r="AM315" s="15">
        <f t="shared" ref="AM315:AM325" si="637">C315+J315+Q315+X315+AE315</f>
        <v>0</v>
      </c>
      <c r="AN315" s="10">
        <f t="shared" ref="AN315:AN325" si="638">AM315/6</f>
        <v>0</v>
      </c>
      <c r="AO315" s="15">
        <f t="shared" ref="AO315:AO325" si="639">D315+K315+R315+Y315+AF315</f>
        <v>0</v>
      </c>
      <c r="AP315" s="10">
        <f t="shared" ref="AP315:AP325" si="640">AO315/6</f>
        <v>0</v>
      </c>
      <c r="AQ315" s="15">
        <f t="shared" ref="AQ315:AQ325" si="641">E315+L315+S315+Z315+AG315</f>
        <v>0</v>
      </c>
      <c r="AR315" s="10">
        <f t="shared" ref="AR315:AR325" si="642">AQ315/6</f>
        <v>0</v>
      </c>
      <c r="AS315" s="10">
        <f t="shared" ref="AS315:AS325" si="643">AK315+AM315+AO315+AQ315</f>
        <v>0</v>
      </c>
    </row>
    <row r="316" spans="1:45" ht="48" hidden="1">
      <c r="A316" s="3" t="s">
        <v>24</v>
      </c>
      <c r="B316" s="4"/>
      <c r="C316" s="4"/>
      <c r="D316" s="4"/>
      <c r="E316" s="4"/>
      <c r="F316" s="11">
        <f t="shared" si="625"/>
        <v>0</v>
      </c>
      <c r="G316" s="11">
        <f t="shared" si="626"/>
        <v>0</v>
      </c>
      <c r="H316" s="3" t="s">
        <v>24</v>
      </c>
      <c r="I316" s="4"/>
      <c r="J316" s="4"/>
      <c r="K316" s="4"/>
      <c r="L316" s="4"/>
      <c r="M316" s="11">
        <f t="shared" si="627"/>
        <v>0</v>
      </c>
      <c r="N316" s="11">
        <f t="shared" si="628"/>
        <v>0</v>
      </c>
      <c r="O316" s="3" t="s">
        <v>24</v>
      </c>
      <c r="P316" s="4"/>
      <c r="Q316" s="4"/>
      <c r="R316" s="4"/>
      <c r="S316" s="4"/>
      <c r="T316" s="11">
        <f t="shared" si="629"/>
        <v>0</v>
      </c>
      <c r="U316" s="11">
        <f t="shared" si="630"/>
        <v>0</v>
      </c>
      <c r="V316" s="3" t="s">
        <v>24</v>
      </c>
      <c r="W316" s="4"/>
      <c r="X316" s="4"/>
      <c r="Y316" s="4"/>
      <c r="Z316" s="4"/>
      <c r="AA316" s="11">
        <f t="shared" si="631"/>
        <v>0</v>
      </c>
      <c r="AB316" s="11">
        <f t="shared" si="632"/>
        <v>0</v>
      </c>
      <c r="AC316" s="3" t="s">
        <v>24</v>
      </c>
      <c r="AD316" s="4"/>
      <c r="AE316" s="4"/>
      <c r="AF316" s="4"/>
      <c r="AG316" s="4"/>
      <c r="AH316" s="11">
        <f t="shared" si="633"/>
        <v>0</v>
      </c>
      <c r="AI316" s="11">
        <f t="shared" si="634"/>
        <v>0</v>
      </c>
      <c r="AJ316" s="17" t="s">
        <v>24</v>
      </c>
      <c r="AK316" s="15">
        <f t="shared" si="635"/>
        <v>0</v>
      </c>
      <c r="AL316" s="10">
        <f t="shared" si="636"/>
        <v>0</v>
      </c>
      <c r="AM316" s="15">
        <f t="shared" si="637"/>
        <v>0</v>
      </c>
      <c r="AN316" s="10">
        <f t="shared" si="638"/>
        <v>0</v>
      </c>
      <c r="AO316" s="15">
        <f t="shared" si="639"/>
        <v>0</v>
      </c>
      <c r="AP316" s="10">
        <f t="shared" si="640"/>
        <v>0</v>
      </c>
      <c r="AQ316" s="15">
        <f t="shared" si="641"/>
        <v>0</v>
      </c>
      <c r="AR316" s="10">
        <f t="shared" si="642"/>
        <v>0</v>
      </c>
      <c r="AS316" s="10">
        <f t="shared" si="643"/>
        <v>0</v>
      </c>
    </row>
    <row r="317" spans="1:45" hidden="1">
      <c r="A317" s="3" t="s">
        <v>7</v>
      </c>
      <c r="B317" s="4">
        <v>2</v>
      </c>
      <c r="C317" s="4"/>
      <c r="D317" s="4"/>
      <c r="E317" s="4">
        <v>2</v>
      </c>
      <c r="F317" s="11">
        <f t="shared" si="625"/>
        <v>4</v>
      </c>
      <c r="G317" s="11">
        <f t="shared" si="626"/>
        <v>0.33333333333333331</v>
      </c>
      <c r="H317" s="3" t="s">
        <v>7</v>
      </c>
      <c r="I317" s="4">
        <v>2</v>
      </c>
      <c r="J317" s="4"/>
      <c r="K317" s="4"/>
      <c r="L317" s="4">
        <v>2</v>
      </c>
      <c r="M317" s="11">
        <f t="shared" si="627"/>
        <v>4</v>
      </c>
      <c r="N317" s="11">
        <f t="shared" si="628"/>
        <v>0.33333333333333331</v>
      </c>
      <c r="O317" s="3" t="s">
        <v>7</v>
      </c>
      <c r="P317" s="4">
        <v>2</v>
      </c>
      <c r="Q317" s="4"/>
      <c r="R317" s="4"/>
      <c r="S317" s="4">
        <v>2</v>
      </c>
      <c r="T317" s="11">
        <f t="shared" si="629"/>
        <v>4</v>
      </c>
      <c r="U317" s="11">
        <f t="shared" si="630"/>
        <v>0.33333333333333331</v>
      </c>
      <c r="V317" s="3" t="s">
        <v>7</v>
      </c>
      <c r="W317" s="4">
        <v>2</v>
      </c>
      <c r="X317" s="4"/>
      <c r="Y317" s="4"/>
      <c r="Z317" s="4">
        <v>2</v>
      </c>
      <c r="AA317" s="11">
        <f t="shared" si="631"/>
        <v>4</v>
      </c>
      <c r="AB317" s="11">
        <f t="shared" si="632"/>
        <v>0.33333333333333331</v>
      </c>
      <c r="AC317" s="3" t="s">
        <v>7</v>
      </c>
      <c r="AD317" s="4"/>
      <c r="AE317" s="4"/>
      <c r="AF317" s="4"/>
      <c r="AG317" s="4">
        <v>2</v>
      </c>
      <c r="AH317" s="11">
        <f t="shared" si="633"/>
        <v>2</v>
      </c>
      <c r="AI317" s="11">
        <f t="shared" si="634"/>
        <v>0.16666666666666666</v>
      </c>
      <c r="AJ317" s="17" t="s">
        <v>7</v>
      </c>
      <c r="AK317" s="15">
        <f t="shared" si="635"/>
        <v>8</v>
      </c>
      <c r="AL317" s="10">
        <f t="shared" si="636"/>
        <v>1.3333333333333333</v>
      </c>
      <c r="AM317" s="15">
        <f t="shared" si="637"/>
        <v>0</v>
      </c>
      <c r="AN317" s="10">
        <f t="shared" si="638"/>
        <v>0</v>
      </c>
      <c r="AO317" s="15">
        <f t="shared" si="639"/>
        <v>0</v>
      </c>
      <c r="AP317" s="10">
        <f t="shared" si="640"/>
        <v>0</v>
      </c>
      <c r="AQ317" s="15">
        <f t="shared" si="641"/>
        <v>10</v>
      </c>
      <c r="AR317" s="10">
        <f t="shared" si="642"/>
        <v>1.6666666666666667</v>
      </c>
      <c r="AS317" s="10">
        <f t="shared" si="643"/>
        <v>18</v>
      </c>
    </row>
    <row r="318" spans="1:45" hidden="1">
      <c r="A318" s="3" t="s">
        <v>25</v>
      </c>
      <c r="B318" s="4">
        <v>1</v>
      </c>
      <c r="C318" s="4"/>
      <c r="D318" s="4"/>
      <c r="E318" s="4">
        <v>2</v>
      </c>
      <c r="F318" s="11">
        <f t="shared" si="625"/>
        <v>3</v>
      </c>
      <c r="G318" s="11">
        <f t="shared" si="626"/>
        <v>0.25</v>
      </c>
      <c r="H318" s="3" t="s">
        <v>25</v>
      </c>
      <c r="I318" s="4">
        <v>1</v>
      </c>
      <c r="J318" s="4"/>
      <c r="K318" s="4"/>
      <c r="L318" s="4">
        <v>2</v>
      </c>
      <c r="M318" s="11">
        <f t="shared" si="627"/>
        <v>3</v>
      </c>
      <c r="N318" s="11">
        <f t="shared" si="628"/>
        <v>0.25</v>
      </c>
      <c r="O318" s="3" t="s">
        <v>25</v>
      </c>
      <c r="P318" s="4">
        <v>1</v>
      </c>
      <c r="Q318" s="4"/>
      <c r="R318" s="4"/>
      <c r="S318" s="4">
        <v>2</v>
      </c>
      <c r="T318" s="11">
        <f t="shared" si="629"/>
        <v>3</v>
      </c>
      <c r="U318" s="11">
        <f t="shared" si="630"/>
        <v>0.25</v>
      </c>
      <c r="V318" s="3" t="s">
        <v>25</v>
      </c>
      <c r="W318" s="4"/>
      <c r="X318" s="4"/>
      <c r="Y318" s="4"/>
      <c r="Z318" s="4"/>
      <c r="AA318" s="11">
        <f t="shared" si="631"/>
        <v>0</v>
      </c>
      <c r="AB318" s="11">
        <f t="shared" si="632"/>
        <v>0</v>
      </c>
      <c r="AC318" s="3" t="s">
        <v>25</v>
      </c>
      <c r="AD318" s="4"/>
      <c r="AE318" s="4"/>
      <c r="AF318" s="4"/>
      <c r="AG318" s="4">
        <v>2</v>
      </c>
      <c r="AH318" s="11">
        <f t="shared" si="633"/>
        <v>2</v>
      </c>
      <c r="AI318" s="11">
        <f t="shared" si="634"/>
        <v>0.16666666666666666</v>
      </c>
      <c r="AJ318" s="17" t="s">
        <v>25</v>
      </c>
      <c r="AK318" s="15">
        <f t="shared" si="635"/>
        <v>3</v>
      </c>
      <c r="AL318" s="10">
        <f t="shared" si="636"/>
        <v>0.5</v>
      </c>
      <c r="AM318" s="15">
        <f t="shared" si="637"/>
        <v>0</v>
      </c>
      <c r="AN318" s="10">
        <f t="shared" si="638"/>
        <v>0</v>
      </c>
      <c r="AO318" s="15">
        <f t="shared" si="639"/>
        <v>0</v>
      </c>
      <c r="AP318" s="10">
        <f t="shared" si="640"/>
        <v>0</v>
      </c>
      <c r="AQ318" s="15">
        <f t="shared" si="641"/>
        <v>8</v>
      </c>
      <c r="AR318" s="10">
        <f t="shared" si="642"/>
        <v>1.3333333333333333</v>
      </c>
      <c r="AS318" s="10">
        <f t="shared" si="643"/>
        <v>11</v>
      </c>
    </row>
    <row r="319" spans="1:45" hidden="1">
      <c r="A319" s="3" t="s">
        <v>26</v>
      </c>
      <c r="B319" s="4"/>
      <c r="C319" s="4"/>
      <c r="D319" s="4"/>
      <c r="E319" s="4"/>
      <c r="F319" s="11">
        <f t="shared" si="625"/>
        <v>0</v>
      </c>
      <c r="G319" s="11">
        <f t="shared" si="626"/>
        <v>0</v>
      </c>
      <c r="H319" s="3" t="s">
        <v>26</v>
      </c>
      <c r="I319" s="4">
        <v>2</v>
      </c>
      <c r="J319" s="4"/>
      <c r="K319" s="4"/>
      <c r="L319" s="4">
        <v>2</v>
      </c>
      <c r="M319" s="11">
        <f t="shared" si="627"/>
        <v>4</v>
      </c>
      <c r="N319" s="11">
        <f t="shared" si="628"/>
        <v>0.33333333333333331</v>
      </c>
      <c r="O319" s="3" t="s">
        <v>26</v>
      </c>
      <c r="P319" s="4">
        <v>2</v>
      </c>
      <c r="Q319" s="4"/>
      <c r="R319" s="4"/>
      <c r="S319" s="4">
        <v>2</v>
      </c>
      <c r="T319" s="11">
        <f t="shared" si="629"/>
        <v>4</v>
      </c>
      <c r="U319" s="11">
        <f t="shared" si="630"/>
        <v>0.33333333333333331</v>
      </c>
      <c r="V319" s="3" t="s">
        <v>26</v>
      </c>
      <c r="W319" s="4">
        <v>2</v>
      </c>
      <c r="X319" s="4"/>
      <c r="Y319" s="4"/>
      <c r="Z319" s="4">
        <v>2</v>
      </c>
      <c r="AA319" s="11">
        <f t="shared" si="631"/>
        <v>4</v>
      </c>
      <c r="AB319" s="11">
        <f t="shared" si="632"/>
        <v>0.33333333333333331</v>
      </c>
      <c r="AC319" s="3" t="s">
        <v>26</v>
      </c>
      <c r="AD319" s="4"/>
      <c r="AE319" s="4"/>
      <c r="AF319" s="4"/>
      <c r="AG319" s="4">
        <v>2</v>
      </c>
      <c r="AH319" s="11">
        <f t="shared" si="633"/>
        <v>2</v>
      </c>
      <c r="AI319" s="11">
        <f t="shared" si="634"/>
        <v>0.16666666666666666</v>
      </c>
      <c r="AJ319" s="17" t="s">
        <v>26</v>
      </c>
      <c r="AK319" s="15">
        <f t="shared" si="635"/>
        <v>6</v>
      </c>
      <c r="AL319" s="10">
        <f t="shared" si="636"/>
        <v>1</v>
      </c>
      <c r="AM319" s="15">
        <f t="shared" si="637"/>
        <v>0</v>
      </c>
      <c r="AN319" s="10">
        <f t="shared" si="638"/>
        <v>0</v>
      </c>
      <c r="AO319" s="15">
        <f t="shared" si="639"/>
        <v>0</v>
      </c>
      <c r="AP319" s="10">
        <f t="shared" si="640"/>
        <v>0</v>
      </c>
      <c r="AQ319" s="15">
        <f t="shared" si="641"/>
        <v>8</v>
      </c>
      <c r="AR319" s="10">
        <f t="shared" si="642"/>
        <v>1.3333333333333333</v>
      </c>
      <c r="AS319" s="10">
        <f t="shared" si="643"/>
        <v>14</v>
      </c>
    </row>
    <row r="320" spans="1:45" hidden="1">
      <c r="A320" s="3" t="s">
        <v>27</v>
      </c>
      <c r="B320" s="4">
        <v>2</v>
      </c>
      <c r="C320" s="4"/>
      <c r="D320" s="4"/>
      <c r="E320" s="4">
        <v>2</v>
      </c>
      <c r="F320" s="11">
        <f t="shared" si="625"/>
        <v>4</v>
      </c>
      <c r="G320" s="11">
        <f t="shared" si="626"/>
        <v>0.33333333333333331</v>
      </c>
      <c r="H320" s="3" t="s">
        <v>27</v>
      </c>
      <c r="I320" s="4">
        <v>2</v>
      </c>
      <c r="J320" s="4"/>
      <c r="K320" s="4"/>
      <c r="L320" s="4">
        <v>2</v>
      </c>
      <c r="M320" s="11">
        <f t="shared" si="627"/>
        <v>4</v>
      </c>
      <c r="N320" s="11">
        <f t="shared" si="628"/>
        <v>0.33333333333333331</v>
      </c>
      <c r="O320" s="3" t="s">
        <v>27</v>
      </c>
      <c r="P320" s="4">
        <v>2</v>
      </c>
      <c r="Q320" s="4"/>
      <c r="R320" s="4"/>
      <c r="S320" s="4">
        <v>2</v>
      </c>
      <c r="T320" s="11">
        <f t="shared" si="629"/>
        <v>4</v>
      </c>
      <c r="U320" s="11">
        <f t="shared" si="630"/>
        <v>0.33333333333333331</v>
      </c>
      <c r="V320" s="3" t="s">
        <v>27</v>
      </c>
      <c r="W320" s="4">
        <v>2</v>
      </c>
      <c r="X320" s="4"/>
      <c r="Y320" s="4"/>
      <c r="Z320" s="4">
        <v>2</v>
      </c>
      <c r="AA320" s="11">
        <f t="shared" si="631"/>
        <v>4</v>
      </c>
      <c r="AB320" s="11">
        <f t="shared" si="632"/>
        <v>0.33333333333333331</v>
      </c>
      <c r="AC320" s="3" t="s">
        <v>27</v>
      </c>
      <c r="AD320" s="4"/>
      <c r="AE320" s="4"/>
      <c r="AF320" s="4"/>
      <c r="AG320" s="4">
        <v>2</v>
      </c>
      <c r="AH320" s="11">
        <f t="shared" si="633"/>
        <v>2</v>
      </c>
      <c r="AI320" s="11">
        <f t="shared" si="634"/>
        <v>0.16666666666666666</v>
      </c>
      <c r="AJ320" s="17" t="s">
        <v>27</v>
      </c>
      <c r="AK320" s="15">
        <f t="shared" si="635"/>
        <v>8</v>
      </c>
      <c r="AL320" s="10">
        <f t="shared" si="636"/>
        <v>1.3333333333333333</v>
      </c>
      <c r="AM320" s="15">
        <f t="shared" si="637"/>
        <v>0</v>
      </c>
      <c r="AN320" s="10">
        <f t="shared" si="638"/>
        <v>0</v>
      </c>
      <c r="AO320" s="15">
        <f t="shared" si="639"/>
        <v>0</v>
      </c>
      <c r="AP320" s="10">
        <f t="shared" si="640"/>
        <v>0</v>
      </c>
      <c r="AQ320" s="15">
        <f t="shared" si="641"/>
        <v>10</v>
      </c>
      <c r="AR320" s="10">
        <f t="shared" si="642"/>
        <v>1.6666666666666667</v>
      </c>
      <c r="AS320" s="10">
        <f t="shared" si="643"/>
        <v>18</v>
      </c>
    </row>
    <row r="321" spans="1:45" hidden="1">
      <c r="A321" s="3" t="s">
        <v>40</v>
      </c>
      <c r="B321" s="4"/>
      <c r="C321" s="4"/>
      <c r="D321" s="4"/>
      <c r="E321" s="4"/>
      <c r="F321" s="11">
        <f t="shared" si="625"/>
        <v>0</v>
      </c>
      <c r="G321" s="11">
        <f t="shared" si="626"/>
        <v>0</v>
      </c>
      <c r="H321" s="3" t="s">
        <v>40</v>
      </c>
      <c r="I321" s="4"/>
      <c r="J321" s="4"/>
      <c r="K321" s="4"/>
      <c r="L321" s="4">
        <v>2</v>
      </c>
      <c r="M321" s="11">
        <f t="shared" si="627"/>
        <v>2</v>
      </c>
      <c r="N321" s="11">
        <f t="shared" si="628"/>
        <v>0.16666666666666666</v>
      </c>
      <c r="O321" s="3" t="s">
        <v>40</v>
      </c>
      <c r="P321" s="4"/>
      <c r="Q321" s="4"/>
      <c r="R321" s="4"/>
      <c r="S321" s="4">
        <v>2</v>
      </c>
      <c r="T321" s="11">
        <f t="shared" si="629"/>
        <v>2</v>
      </c>
      <c r="U321" s="11">
        <f t="shared" si="630"/>
        <v>0.16666666666666666</v>
      </c>
      <c r="V321" s="3" t="s">
        <v>40</v>
      </c>
      <c r="W321" s="4"/>
      <c r="X321" s="4"/>
      <c r="Y321" s="4"/>
      <c r="Z321" s="4">
        <v>2</v>
      </c>
      <c r="AA321" s="11">
        <f t="shared" si="631"/>
        <v>2</v>
      </c>
      <c r="AB321" s="11">
        <f t="shared" si="632"/>
        <v>0.16666666666666666</v>
      </c>
      <c r="AC321" s="3" t="s">
        <v>40</v>
      </c>
      <c r="AD321" s="4"/>
      <c r="AE321" s="4"/>
      <c r="AF321" s="4"/>
      <c r="AG321" s="4">
        <v>2</v>
      </c>
      <c r="AH321" s="11">
        <f t="shared" si="633"/>
        <v>2</v>
      </c>
      <c r="AI321" s="11">
        <f t="shared" si="634"/>
        <v>0.16666666666666666</v>
      </c>
      <c r="AJ321" s="17" t="s">
        <v>40</v>
      </c>
      <c r="AK321" s="15">
        <f t="shared" si="635"/>
        <v>0</v>
      </c>
      <c r="AL321" s="10">
        <f t="shared" si="636"/>
        <v>0</v>
      </c>
      <c r="AM321" s="15">
        <f t="shared" si="637"/>
        <v>0</v>
      </c>
      <c r="AN321" s="10">
        <f t="shared" si="638"/>
        <v>0</v>
      </c>
      <c r="AO321" s="15">
        <f t="shared" si="639"/>
        <v>0</v>
      </c>
      <c r="AP321" s="10">
        <f t="shared" si="640"/>
        <v>0</v>
      </c>
      <c r="AQ321" s="15">
        <f t="shared" si="641"/>
        <v>8</v>
      </c>
      <c r="AR321" s="10">
        <f t="shared" si="642"/>
        <v>1.3333333333333333</v>
      </c>
      <c r="AS321" s="10">
        <f t="shared" si="643"/>
        <v>8</v>
      </c>
    </row>
    <row r="322" spans="1:45" hidden="1">
      <c r="A322" s="3" t="s">
        <v>38</v>
      </c>
      <c r="B322" s="4"/>
      <c r="C322" s="4"/>
      <c r="D322" s="4"/>
      <c r="E322" s="4"/>
      <c r="F322" s="11">
        <f t="shared" si="625"/>
        <v>0</v>
      </c>
      <c r="G322" s="11">
        <f t="shared" si="626"/>
        <v>0</v>
      </c>
      <c r="H322" s="3" t="s">
        <v>38</v>
      </c>
      <c r="I322" s="4"/>
      <c r="J322" s="4"/>
      <c r="K322" s="4"/>
      <c r="L322" s="4"/>
      <c r="M322" s="11">
        <f t="shared" si="627"/>
        <v>0</v>
      </c>
      <c r="N322" s="11">
        <f t="shared" si="628"/>
        <v>0</v>
      </c>
      <c r="O322" s="3" t="s">
        <v>38</v>
      </c>
      <c r="P322" s="4"/>
      <c r="Q322" s="4"/>
      <c r="R322" s="4"/>
      <c r="S322" s="4"/>
      <c r="T322" s="11">
        <f t="shared" si="629"/>
        <v>0</v>
      </c>
      <c r="U322" s="11">
        <f t="shared" si="630"/>
        <v>0</v>
      </c>
      <c r="V322" s="3" t="s">
        <v>38</v>
      </c>
      <c r="W322" s="4"/>
      <c r="X322" s="4"/>
      <c r="Y322" s="4"/>
      <c r="Z322" s="4">
        <v>2</v>
      </c>
      <c r="AA322" s="11">
        <f t="shared" si="631"/>
        <v>2</v>
      </c>
      <c r="AB322" s="11">
        <f t="shared" si="632"/>
        <v>0.16666666666666666</v>
      </c>
      <c r="AC322" s="3" t="s">
        <v>38</v>
      </c>
      <c r="AD322" s="4"/>
      <c r="AE322" s="4"/>
      <c r="AF322" s="4"/>
      <c r="AG322" s="4">
        <v>2</v>
      </c>
      <c r="AH322" s="11">
        <f t="shared" si="633"/>
        <v>2</v>
      </c>
      <c r="AI322" s="11">
        <f t="shared" si="634"/>
        <v>0.16666666666666666</v>
      </c>
      <c r="AJ322" s="17" t="s">
        <v>38</v>
      </c>
      <c r="AK322" s="15">
        <f t="shared" si="635"/>
        <v>0</v>
      </c>
      <c r="AL322" s="10">
        <f t="shared" si="636"/>
        <v>0</v>
      </c>
      <c r="AM322" s="15">
        <f t="shared" si="637"/>
        <v>0</v>
      </c>
      <c r="AN322" s="10">
        <f t="shared" si="638"/>
        <v>0</v>
      </c>
      <c r="AO322" s="15">
        <f t="shared" si="639"/>
        <v>0</v>
      </c>
      <c r="AP322" s="10">
        <f t="shared" si="640"/>
        <v>0</v>
      </c>
      <c r="AQ322" s="15">
        <f t="shared" si="641"/>
        <v>4</v>
      </c>
      <c r="AR322" s="10">
        <f t="shared" si="642"/>
        <v>0.66666666666666663</v>
      </c>
      <c r="AS322" s="10">
        <f t="shared" si="643"/>
        <v>4</v>
      </c>
    </row>
    <row r="323" spans="1:45" ht="24" hidden="1">
      <c r="A323" s="3" t="s">
        <v>41</v>
      </c>
      <c r="B323" s="4"/>
      <c r="C323" s="4"/>
      <c r="D323" s="4"/>
      <c r="E323" s="4"/>
      <c r="F323" s="11">
        <f t="shared" si="625"/>
        <v>0</v>
      </c>
      <c r="G323" s="11">
        <f t="shared" si="626"/>
        <v>0</v>
      </c>
      <c r="H323" s="3" t="s">
        <v>41</v>
      </c>
      <c r="I323" s="4"/>
      <c r="J323" s="4"/>
      <c r="K323" s="4"/>
      <c r="L323" s="4"/>
      <c r="M323" s="11">
        <f t="shared" si="627"/>
        <v>0</v>
      </c>
      <c r="N323" s="11">
        <f t="shared" si="628"/>
        <v>0</v>
      </c>
      <c r="O323" s="3" t="s">
        <v>41</v>
      </c>
      <c r="P323" s="4"/>
      <c r="Q323" s="4"/>
      <c r="R323" s="4"/>
      <c r="S323" s="4">
        <v>2</v>
      </c>
      <c r="T323" s="11">
        <f t="shared" si="629"/>
        <v>2</v>
      </c>
      <c r="U323" s="11">
        <f t="shared" si="630"/>
        <v>0.16666666666666666</v>
      </c>
      <c r="V323" s="3" t="s">
        <v>41</v>
      </c>
      <c r="W323" s="4"/>
      <c r="X323" s="4"/>
      <c r="Y323" s="4"/>
      <c r="Z323" s="4">
        <v>2</v>
      </c>
      <c r="AA323" s="11">
        <f t="shared" si="631"/>
        <v>2</v>
      </c>
      <c r="AB323" s="11">
        <f t="shared" si="632"/>
        <v>0.16666666666666666</v>
      </c>
      <c r="AC323" s="3" t="s">
        <v>41</v>
      </c>
      <c r="AD323" s="4">
        <v>1</v>
      </c>
      <c r="AE323" s="4"/>
      <c r="AF323" s="4"/>
      <c r="AG323" s="4">
        <v>2</v>
      </c>
      <c r="AH323" s="11">
        <f t="shared" si="633"/>
        <v>3</v>
      </c>
      <c r="AI323" s="11">
        <f t="shared" si="634"/>
        <v>0.25</v>
      </c>
      <c r="AJ323" s="17" t="s">
        <v>41</v>
      </c>
      <c r="AK323" s="15">
        <f t="shared" si="635"/>
        <v>1</v>
      </c>
      <c r="AL323" s="10">
        <f t="shared" si="636"/>
        <v>0.16666666666666666</v>
      </c>
      <c r="AM323" s="15">
        <f t="shared" si="637"/>
        <v>0</v>
      </c>
      <c r="AN323" s="10">
        <f t="shared" si="638"/>
        <v>0</v>
      </c>
      <c r="AO323" s="15">
        <f t="shared" si="639"/>
        <v>0</v>
      </c>
      <c r="AP323" s="10">
        <f t="shared" si="640"/>
        <v>0</v>
      </c>
      <c r="AQ323" s="15">
        <f t="shared" si="641"/>
        <v>6</v>
      </c>
      <c r="AR323" s="10">
        <f t="shared" si="642"/>
        <v>1</v>
      </c>
      <c r="AS323" s="10">
        <f t="shared" si="643"/>
        <v>7</v>
      </c>
    </row>
    <row r="324" spans="1:45" hidden="1">
      <c r="A324" s="3" t="s">
        <v>37</v>
      </c>
      <c r="B324" s="4"/>
      <c r="C324" s="4"/>
      <c r="D324" s="4"/>
      <c r="E324" s="4"/>
      <c r="F324" s="11">
        <f t="shared" si="625"/>
        <v>0</v>
      </c>
      <c r="G324" s="11">
        <f t="shared" si="626"/>
        <v>0</v>
      </c>
      <c r="H324" s="3" t="s">
        <v>37</v>
      </c>
      <c r="I324" s="4"/>
      <c r="J324" s="4"/>
      <c r="K324" s="4"/>
      <c r="L324" s="4"/>
      <c r="M324" s="11">
        <f t="shared" si="627"/>
        <v>0</v>
      </c>
      <c r="N324" s="11">
        <f t="shared" si="628"/>
        <v>0</v>
      </c>
      <c r="O324" s="3" t="s">
        <v>37</v>
      </c>
      <c r="P324" s="4"/>
      <c r="Q324" s="4"/>
      <c r="R324" s="4"/>
      <c r="S324" s="4">
        <v>2</v>
      </c>
      <c r="T324" s="11">
        <f t="shared" si="629"/>
        <v>2</v>
      </c>
      <c r="U324" s="11">
        <f t="shared" si="630"/>
        <v>0.16666666666666666</v>
      </c>
      <c r="V324" s="3" t="s">
        <v>37</v>
      </c>
      <c r="W324" s="4">
        <v>1</v>
      </c>
      <c r="X324" s="4"/>
      <c r="Y324" s="4"/>
      <c r="Z324" s="4">
        <v>2</v>
      </c>
      <c r="AA324" s="11">
        <f t="shared" si="631"/>
        <v>3</v>
      </c>
      <c r="AB324" s="11">
        <f t="shared" si="632"/>
        <v>0.25</v>
      </c>
      <c r="AC324" s="3" t="s">
        <v>37</v>
      </c>
      <c r="AD324" s="4"/>
      <c r="AE324" s="4"/>
      <c r="AF324" s="4"/>
      <c r="AG324" s="4">
        <v>2</v>
      </c>
      <c r="AH324" s="11">
        <f t="shared" si="633"/>
        <v>2</v>
      </c>
      <c r="AI324" s="11">
        <f t="shared" si="634"/>
        <v>0.16666666666666666</v>
      </c>
      <c r="AJ324" s="17" t="s">
        <v>37</v>
      </c>
      <c r="AK324" s="15">
        <f t="shared" si="635"/>
        <v>1</v>
      </c>
      <c r="AL324" s="10">
        <f t="shared" si="636"/>
        <v>0.16666666666666666</v>
      </c>
      <c r="AM324" s="15">
        <f t="shared" si="637"/>
        <v>0</v>
      </c>
      <c r="AN324" s="10">
        <f t="shared" si="638"/>
        <v>0</v>
      </c>
      <c r="AO324" s="15">
        <f t="shared" si="639"/>
        <v>0</v>
      </c>
      <c r="AP324" s="10">
        <f t="shared" si="640"/>
        <v>0</v>
      </c>
      <c r="AQ324" s="15">
        <f t="shared" si="641"/>
        <v>6</v>
      </c>
      <c r="AR324" s="10">
        <f t="shared" si="642"/>
        <v>1</v>
      </c>
      <c r="AS324" s="10">
        <f t="shared" si="643"/>
        <v>7</v>
      </c>
    </row>
    <row r="325" spans="1:45" ht="36" hidden="1">
      <c r="A325" s="3" t="s">
        <v>44</v>
      </c>
      <c r="B325" s="4"/>
      <c r="C325" s="4"/>
      <c r="D325" s="4"/>
      <c r="E325" s="4"/>
      <c r="F325" s="11">
        <f t="shared" si="625"/>
        <v>0</v>
      </c>
      <c r="G325" s="11">
        <f t="shared" si="626"/>
        <v>0</v>
      </c>
      <c r="H325" s="3" t="s">
        <v>44</v>
      </c>
      <c r="I325" s="4"/>
      <c r="J325" s="4"/>
      <c r="K325" s="4"/>
      <c r="L325" s="4"/>
      <c r="M325" s="11">
        <f t="shared" si="627"/>
        <v>0</v>
      </c>
      <c r="N325" s="11">
        <f t="shared" si="628"/>
        <v>0</v>
      </c>
      <c r="O325" s="3" t="s">
        <v>44</v>
      </c>
      <c r="P325" s="4"/>
      <c r="Q325" s="4"/>
      <c r="R325" s="4"/>
      <c r="S325" s="4"/>
      <c r="T325" s="11">
        <f t="shared" si="629"/>
        <v>0</v>
      </c>
      <c r="U325" s="11">
        <f t="shared" si="630"/>
        <v>0</v>
      </c>
      <c r="V325" s="3" t="s">
        <v>44</v>
      </c>
      <c r="W325" s="4"/>
      <c r="X325" s="4"/>
      <c r="Y325" s="4"/>
      <c r="Z325" s="4"/>
      <c r="AA325" s="11">
        <f t="shared" si="631"/>
        <v>0</v>
      </c>
      <c r="AB325" s="11">
        <f t="shared" si="632"/>
        <v>0</v>
      </c>
      <c r="AC325" s="3" t="s">
        <v>44</v>
      </c>
      <c r="AD325" s="4"/>
      <c r="AE325" s="4">
        <v>2</v>
      </c>
      <c r="AF325" s="4"/>
      <c r="AG325" s="4">
        <v>2</v>
      </c>
      <c r="AH325" s="11">
        <f t="shared" si="633"/>
        <v>4</v>
      </c>
      <c r="AI325" s="11">
        <f t="shared" si="634"/>
        <v>0.33333333333333331</v>
      </c>
      <c r="AJ325" s="17" t="s">
        <v>44</v>
      </c>
      <c r="AK325" s="15">
        <f t="shared" si="635"/>
        <v>0</v>
      </c>
      <c r="AL325" s="10">
        <f t="shared" si="636"/>
        <v>0</v>
      </c>
      <c r="AM325" s="15">
        <f t="shared" si="637"/>
        <v>2</v>
      </c>
      <c r="AN325" s="10">
        <f t="shared" si="638"/>
        <v>0.33333333333333331</v>
      </c>
      <c r="AO325" s="15">
        <f t="shared" si="639"/>
        <v>0</v>
      </c>
      <c r="AP325" s="10">
        <f t="shared" si="640"/>
        <v>0</v>
      </c>
      <c r="AQ325" s="15">
        <f t="shared" si="641"/>
        <v>2</v>
      </c>
      <c r="AR325" s="10">
        <f t="shared" si="642"/>
        <v>0.33333333333333331</v>
      </c>
      <c r="AS325" s="10">
        <f t="shared" si="643"/>
        <v>4</v>
      </c>
    </row>
    <row r="326" spans="1:45" hidden="1">
      <c r="A326" s="13" t="s">
        <v>17</v>
      </c>
      <c r="B326" s="14">
        <f>B314+B315+B316+B317+B318+B319+B320+B321+B322+B323+B324+B325</f>
        <v>7</v>
      </c>
      <c r="C326" s="14">
        <f t="shared" ref="C326:E326" si="644">C314+C315+C316+C317+C318+C319+C320+C321+C322+C323+C324+C325</f>
        <v>0</v>
      </c>
      <c r="D326" s="14">
        <f t="shared" si="644"/>
        <v>0</v>
      </c>
      <c r="E326" s="14">
        <f t="shared" si="644"/>
        <v>8</v>
      </c>
      <c r="F326" s="14">
        <f>F314+F315+F316+F317+F318+F319+F320+F321+F322+F323+F324+F325</f>
        <v>15</v>
      </c>
      <c r="G326" s="11">
        <f t="shared" si="626"/>
        <v>1.25</v>
      </c>
      <c r="H326" s="13" t="s">
        <v>17</v>
      </c>
      <c r="I326" s="14">
        <f>I314+I315+I316+I317+I318+I319+I320+I321+I322+I323+I324+I325</f>
        <v>9</v>
      </c>
      <c r="J326" s="14">
        <f t="shared" ref="J326:L326" si="645">J314+J315+J316+J317+J318+J319+J320+J321+J322+J323+J324+J325</f>
        <v>0</v>
      </c>
      <c r="K326" s="14">
        <f t="shared" si="645"/>
        <v>0</v>
      </c>
      <c r="L326" s="14">
        <f t="shared" si="645"/>
        <v>12</v>
      </c>
      <c r="M326" s="14">
        <f>M314+M315+M316+M317+M318+M319+M320+M321+M322+M323+M324+M325</f>
        <v>21</v>
      </c>
      <c r="N326" s="11">
        <f t="shared" si="628"/>
        <v>1.75</v>
      </c>
      <c r="O326" s="13" t="s">
        <v>17</v>
      </c>
      <c r="P326" s="14">
        <f>P314+P315+P316+P317+P318+P319+P320+P321+P322+P323+P324+P325</f>
        <v>9</v>
      </c>
      <c r="Q326" s="14">
        <f t="shared" ref="Q326:S326" si="646">Q314+Q315+Q316+Q317+Q318+Q319+Q320+Q321+Q322+Q323+Q324+Q325</f>
        <v>0</v>
      </c>
      <c r="R326" s="14">
        <f t="shared" si="646"/>
        <v>0</v>
      </c>
      <c r="S326" s="14">
        <f t="shared" si="646"/>
        <v>16</v>
      </c>
      <c r="T326" s="14">
        <f>T314+T315+T316+T317+T318+T319+T320+T321+T322+T323+T324+T325</f>
        <v>25</v>
      </c>
      <c r="U326" s="11">
        <f t="shared" si="630"/>
        <v>2.0833333333333335</v>
      </c>
      <c r="V326" s="13" t="s">
        <v>17</v>
      </c>
      <c r="W326" s="14">
        <f>W314+W315+W316+W317+W318+W319+W320+W321+W322+W323+W324+W325</f>
        <v>9</v>
      </c>
      <c r="X326" s="14">
        <f t="shared" ref="X326:Z326" si="647">X314+X315+X316+X317+X318+X319+X320+X321+X322+X323+X324+X325</f>
        <v>0</v>
      </c>
      <c r="Y326" s="14">
        <f t="shared" si="647"/>
        <v>0</v>
      </c>
      <c r="Z326" s="14">
        <f t="shared" si="647"/>
        <v>16</v>
      </c>
      <c r="AA326" s="14">
        <f>AA314+AA315+AA316+AA317+AA318+AA319+AA320+AA321+AA322+AA323+AA324+AA325</f>
        <v>25</v>
      </c>
      <c r="AB326" s="11">
        <f t="shared" si="632"/>
        <v>2.0833333333333335</v>
      </c>
      <c r="AC326" s="13" t="s">
        <v>17</v>
      </c>
      <c r="AD326" s="14">
        <f>AD314+AD315+AD316+AD317+AD318+AD319+AD320+AD321+AD322+AD323+AD324+AD325</f>
        <v>2</v>
      </c>
      <c r="AE326" s="14">
        <f t="shared" ref="AE326:AG326" si="648">AE314+AE315+AE316+AE317+AE318+AE319+AE320+AE321+AE322+AE323+AE324+AE325</f>
        <v>2</v>
      </c>
      <c r="AF326" s="14">
        <f t="shared" si="648"/>
        <v>0</v>
      </c>
      <c r="AG326" s="14">
        <f t="shared" si="648"/>
        <v>22</v>
      </c>
      <c r="AH326" s="14">
        <f>AH314+AH315+AH316+AH317+AH318+AH319+AH320+AH321+AH322+AH323+AH324+AH325</f>
        <v>26</v>
      </c>
      <c r="AI326" s="11">
        <f t="shared" si="634"/>
        <v>2.1666666666666665</v>
      </c>
      <c r="AJ326" s="17" t="s">
        <v>17</v>
      </c>
      <c r="AK326" s="15">
        <f>AK314+AK315+AK316+AK317+AK318+AK319+AK320+AK321+AK322+AK323+AK324+AK325</f>
        <v>36</v>
      </c>
      <c r="AL326" s="10"/>
      <c r="AM326" s="15">
        <f>AM314+AM315+AM316+AM317+AM318+AM319+AM320+AM321+AM322+AM323+AM324+AM325</f>
        <v>2</v>
      </c>
      <c r="AN326" s="10"/>
      <c r="AO326" s="15">
        <f t="shared" ref="AO326" si="649">AO314+AO315+AO316+AO317+AO318+AO319+AO320+AO321+AO322+AO323+AO324+AO325</f>
        <v>0</v>
      </c>
      <c r="AP326" s="10"/>
      <c r="AQ326" s="15">
        <f t="shared" ref="AQ326" si="650">AQ314+AQ315+AQ316+AQ317+AQ318+AQ319+AQ320+AQ321+AQ322+AQ323+AQ324+AQ325</f>
        <v>74</v>
      </c>
      <c r="AR326" s="10"/>
      <c r="AS326" s="10">
        <f>AS314+AS315+AS316+AS317+AS318+AS319+AS320+AS321+AS322+AS323+AS324+AS325</f>
        <v>112</v>
      </c>
    </row>
    <row r="327" spans="1:45" ht="18.75" hidden="1">
      <c r="A327" s="34" t="s">
        <v>76</v>
      </c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5"/>
    </row>
    <row r="328" spans="1:45" hidden="1">
      <c r="A328" s="3" t="s">
        <v>5</v>
      </c>
      <c r="B328" s="4"/>
      <c r="C328" s="4"/>
      <c r="D328" s="4"/>
      <c r="E328" s="4"/>
      <c r="F328" s="11">
        <f>B328+C328+D328+E328</f>
        <v>0</v>
      </c>
      <c r="G328" s="11">
        <f>F328/12</f>
        <v>0</v>
      </c>
      <c r="H328" s="3" t="s">
        <v>5</v>
      </c>
      <c r="I328" s="4">
        <v>1</v>
      </c>
      <c r="J328" s="4"/>
      <c r="K328" s="4"/>
      <c r="L328" s="4">
        <v>5</v>
      </c>
      <c r="M328" s="11">
        <f>I328+J328+K328+L328</f>
        <v>6</v>
      </c>
      <c r="N328" s="11">
        <f>M328/12</f>
        <v>0.5</v>
      </c>
      <c r="O328" s="3" t="s">
        <v>5</v>
      </c>
      <c r="P328" s="4">
        <v>1</v>
      </c>
      <c r="Q328" s="4"/>
      <c r="R328" s="4"/>
      <c r="S328" s="4">
        <v>5</v>
      </c>
      <c r="T328" s="11">
        <f>P328+Q328+R328+S328</f>
        <v>6</v>
      </c>
      <c r="U328" s="11">
        <f>T328/12</f>
        <v>0.5</v>
      </c>
      <c r="V328" s="3" t="s">
        <v>5</v>
      </c>
      <c r="W328" s="4">
        <v>1</v>
      </c>
      <c r="X328" s="4"/>
      <c r="Y328" s="4"/>
      <c r="Z328" s="4">
        <v>5</v>
      </c>
      <c r="AA328" s="11">
        <f>W328+X328+Y328+Z328</f>
        <v>6</v>
      </c>
      <c r="AB328" s="11">
        <f>AA328/12</f>
        <v>0.5</v>
      </c>
      <c r="AC328" s="3" t="s">
        <v>5</v>
      </c>
      <c r="AD328" s="4">
        <v>1</v>
      </c>
      <c r="AE328" s="4"/>
      <c r="AF328" s="4"/>
      <c r="AG328" s="4">
        <v>5</v>
      </c>
      <c r="AH328" s="11">
        <f>AD328+AE328+AF328+AG328</f>
        <v>6</v>
      </c>
      <c r="AI328" s="11">
        <f>AH328/12</f>
        <v>0.5</v>
      </c>
      <c r="AJ328" s="17" t="s">
        <v>5</v>
      </c>
      <c r="AK328" s="15">
        <f>B328+I328+P328+W328+AD328</f>
        <v>4</v>
      </c>
      <c r="AL328" s="10">
        <f>AK328/6</f>
        <v>0.66666666666666663</v>
      </c>
      <c r="AM328" s="15">
        <f>C328+J328+Q328+X328+AE328</f>
        <v>0</v>
      </c>
      <c r="AN328" s="10">
        <f>AM328/6</f>
        <v>0</v>
      </c>
      <c r="AO328" s="15">
        <f>D328+K328+R328+Y328+AF328</f>
        <v>0</v>
      </c>
      <c r="AP328" s="10">
        <f>AO328/6</f>
        <v>0</v>
      </c>
      <c r="AQ328" s="15">
        <f>E328+L328+S328+Z328+AG328</f>
        <v>20</v>
      </c>
      <c r="AR328" s="10">
        <f>AQ328/6</f>
        <v>3.3333333333333335</v>
      </c>
      <c r="AS328" s="10">
        <f>AK328+AM328+AO328+AQ328</f>
        <v>24</v>
      </c>
    </row>
    <row r="329" spans="1:45" hidden="1">
      <c r="A329" s="3" t="s">
        <v>23</v>
      </c>
      <c r="B329" s="4"/>
      <c r="C329" s="4"/>
      <c r="D329" s="4"/>
      <c r="E329" s="4"/>
      <c r="F329" s="11">
        <f t="shared" ref="F329:F339" si="651">B329+C329+D329+E329</f>
        <v>0</v>
      </c>
      <c r="G329" s="11">
        <f t="shared" ref="G329:G340" si="652">F329/12</f>
        <v>0</v>
      </c>
      <c r="H329" s="3" t="s">
        <v>23</v>
      </c>
      <c r="I329" s="4"/>
      <c r="J329" s="4"/>
      <c r="K329" s="4"/>
      <c r="L329" s="4"/>
      <c r="M329" s="11">
        <f t="shared" ref="M329:M339" si="653">I329+J329+K329+L329</f>
        <v>0</v>
      </c>
      <c r="N329" s="11">
        <f t="shared" ref="N329:N340" si="654">M329/12</f>
        <v>0</v>
      </c>
      <c r="O329" s="3" t="s">
        <v>23</v>
      </c>
      <c r="P329" s="4"/>
      <c r="Q329" s="4"/>
      <c r="R329" s="4"/>
      <c r="S329" s="4"/>
      <c r="T329" s="11">
        <f t="shared" ref="T329:T339" si="655">P329+Q329+R329+S329</f>
        <v>0</v>
      </c>
      <c r="U329" s="11">
        <f t="shared" ref="U329:U340" si="656">T329/12</f>
        <v>0</v>
      </c>
      <c r="V329" s="3" t="s">
        <v>23</v>
      </c>
      <c r="W329" s="4"/>
      <c r="X329" s="4"/>
      <c r="Y329" s="4"/>
      <c r="Z329" s="4"/>
      <c r="AA329" s="11">
        <f t="shared" ref="AA329:AA339" si="657">W329+X329+Y329+Z329</f>
        <v>0</v>
      </c>
      <c r="AB329" s="11">
        <f t="shared" ref="AB329:AB340" si="658">AA329/12</f>
        <v>0</v>
      </c>
      <c r="AC329" s="3" t="s">
        <v>23</v>
      </c>
      <c r="AD329" s="4"/>
      <c r="AE329" s="4"/>
      <c r="AF329" s="4"/>
      <c r="AG329" s="4"/>
      <c r="AH329" s="11">
        <f t="shared" ref="AH329:AH339" si="659">AD329+AE329+AF329+AG329</f>
        <v>0</v>
      </c>
      <c r="AI329" s="11">
        <f t="shared" ref="AI329:AI340" si="660">AH329/12</f>
        <v>0</v>
      </c>
      <c r="AJ329" s="17" t="s">
        <v>23</v>
      </c>
      <c r="AK329" s="15">
        <f t="shared" ref="AK329:AK339" si="661">B329+I329+P329+W329+AD329</f>
        <v>0</v>
      </c>
      <c r="AL329" s="10">
        <f t="shared" ref="AL329:AL339" si="662">AK329/6</f>
        <v>0</v>
      </c>
      <c r="AM329" s="15">
        <f t="shared" ref="AM329:AM339" si="663">C329+J329+Q329+X329+AE329</f>
        <v>0</v>
      </c>
      <c r="AN329" s="10">
        <f t="shared" ref="AN329:AN339" si="664">AM329/6</f>
        <v>0</v>
      </c>
      <c r="AO329" s="15">
        <f t="shared" ref="AO329:AO339" si="665">D329+K329+R329+Y329+AF329</f>
        <v>0</v>
      </c>
      <c r="AP329" s="10">
        <f t="shared" ref="AP329:AP339" si="666">AO329/6</f>
        <v>0</v>
      </c>
      <c r="AQ329" s="15">
        <f t="shared" ref="AQ329:AQ339" si="667">E329+L329+S329+Z329+AG329</f>
        <v>0</v>
      </c>
      <c r="AR329" s="10">
        <f t="shared" ref="AR329:AR339" si="668">AQ329/6</f>
        <v>0</v>
      </c>
      <c r="AS329" s="10">
        <f t="shared" ref="AS329:AS339" si="669">AK329+AM329+AO329+AQ329</f>
        <v>0</v>
      </c>
    </row>
    <row r="330" spans="1:45" ht="48" hidden="1">
      <c r="A330" s="3" t="s">
        <v>24</v>
      </c>
      <c r="B330" s="4"/>
      <c r="C330" s="4"/>
      <c r="D330" s="4"/>
      <c r="E330" s="4"/>
      <c r="F330" s="11">
        <f t="shared" si="651"/>
        <v>0</v>
      </c>
      <c r="G330" s="11">
        <f t="shared" si="652"/>
        <v>0</v>
      </c>
      <c r="H330" s="3" t="s">
        <v>24</v>
      </c>
      <c r="I330" s="4"/>
      <c r="J330" s="4"/>
      <c r="K330" s="4"/>
      <c r="L330" s="4">
        <v>4</v>
      </c>
      <c r="M330" s="11">
        <f t="shared" si="653"/>
        <v>4</v>
      </c>
      <c r="N330" s="11">
        <f t="shared" si="654"/>
        <v>0.33333333333333331</v>
      </c>
      <c r="O330" s="3" t="s">
        <v>24</v>
      </c>
      <c r="P330" s="4">
        <v>1</v>
      </c>
      <c r="Q330" s="4"/>
      <c r="R330" s="4"/>
      <c r="S330" s="4">
        <v>4</v>
      </c>
      <c r="T330" s="11">
        <f t="shared" si="655"/>
        <v>5</v>
      </c>
      <c r="U330" s="11">
        <f t="shared" si="656"/>
        <v>0.41666666666666669</v>
      </c>
      <c r="V330" s="3" t="s">
        <v>24</v>
      </c>
      <c r="W330" s="4"/>
      <c r="X330" s="4"/>
      <c r="Y330" s="4"/>
      <c r="Z330" s="4">
        <v>4</v>
      </c>
      <c r="AA330" s="11">
        <f t="shared" si="657"/>
        <v>4</v>
      </c>
      <c r="AB330" s="11">
        <f t="shared" si="658"/>
        <v>0.33333333333333331</v>
      </c>
      <c r="AC330" s="3" t="s">
        <v>24</v>
      </c>
      <c r="AD330" s="4"/>
      <c r="AE330" s="4"/>
      <c r="AF330" s="4"/>
      <c r="AG330" s="4">
        <v>4</v>
      </c>
      <c r="AH330" s="11">
        <f t="shared" si="659"/>
        <v>4</v>
      </c>
      <c r="AI330" s="11">
        <f t="shared" si="660"/>
        <v>0.33333333333333331</v>
      </c>
      <c r="AJ330" s="17" t="s">
        <v>24</v>
      </c>
      <c r="AK330" s="15">
        <f t="shared" si="661"/>
        <v>1</v>
      </c>
      <c r="AL330" s="10">
        <f t="shared" si="662"/>
        <v>0.16666666666666666</v>
      </c>
      <c r="AM330" s="15">
        <f t="shared" si="663"/>
        <v>0</v>
      </c>
      <c r="AN330" s="10">
        <f t="shared" si="664"/>
        <v>0</v>
      </c>
      <c r="AO330" s="15">
        <f t="shared" si="665"/>
        <v>0</v>
      </c>
      <c r="AP330" s="10">
        <f t="shared" si="666"/>
        <v>0</v>
      </c>
      <c r="AQ330" s="15">
        <f t="shared" si="667"/>
        <v>16</v>
      </c>
      <c r="AR330" s="10">
        <f t="shared" si="668"/>
        <v>2.6666666666666665</v>
      </c>
      <c r="AS330" s="10">
        <f t="shared" si="669"/>
        <v>17</v>
      </c>
    </row>
    <row r="331" spans="1:45" hidden="1">
      <c r="A331" s="3" t="s">
        <v>7</v>
      </c>
      <c r="B331" s="4"/>
      <c r="C331" s="4"/>
      <c r="D331" s="4"/>
      <c r="E331" s="4"/>
      <c r="F331" s="11">
        <f t="shared" si="651"/>
        <v>0</v>
      </c>
      <c r="G331" s="11">
        <f t="shared" si="652"/>
        <v>0</v>
      </c>
      <c r="H331" s="3" t="s">
        <v>7</v>
      </c>
      <c r="I331" s="4">
        <v>1</v>
      </c>
      <c r="J331" s="4"/>
      <c r="K331" s="4"/>
      <c r="L331" s="4">
        <v>5</v>
      </c>
      <c r="M331" s="11">
        <f t="shared" si="653"/>
        <v>6</v>
      </c>
      <c r="N331" s="11">
        <f t="shared" si="654"/>
        <v>0.5</v>
      </c>
      <c r="O331" s="3" t="s">
        <v>7</v>
      </c>
      <c r="P331" s="4">
        <v>1</v>
      </c>
      <c r="Q331" s="4"/>
      <c r="R331" s="4"/>
      <c r="S331" s="4">
        <v>5</v>
      </c>
      <c r="T331" s="11">
        <f t="shared" si="655"/>
        <v>6</v>
      </c>
      <c r="U331" s="11">
        <f t="shared" si="656"/>
        <v>0.5</v>
      </c>
      <c r="V331" s="3" t="s">
        <v>7</v>
      </c>
      <c r="W331" s="4">
        <v>1</v>
      </c>
      <c r="X331" s="4"/>
      <c r="Y331" s="4"/>
      <c r="Z331" s="4">
        <v>5</v>
      </c>
      <c r="AA331" s="11">
        <f t="shared" si="657"/>
        <v>6</v>
      </c>
      <c r="AB331" s="11">
        <f t="shared" si="658"/>
        <v>0.5</v>
      </c>
      <c r="AC331" s="3" t="s">
        <v>7</v>
      </c>
      <c r="AD331" s="4"/>
      <c r="AE331" s="4"/>
      <c r="AF331" s="4"/>
      <c r="AG331" s="4">
        <v>5</v>
      </c>
      <c r="AH331" s="11">
        <f t="shared" si="659"/>
        <v>5</v>
      </c>
      <c r="AI331" s="11">
        <f t="shared" si="660"/>
        <v>0.41666666666666669</v>
      </c>
      <c r="AJ331" s="17" t="s">
        <v>7</v>
      </c>
      <c r="AK331" s="15">
        <f t="shared" si="661"/>
        <v>3</v>
      </c>
      <c r="AL331" s="10">
        <f t="shared" si="662"/>
        <v>0.5</v>
      </c>
      <c r="AM331" s="15">
        <f t="shared" si="663"/>
        <v>0</v>
      </c>
      <c r="AN331" s="10">
        <f t="shared" si="664"/>
        <v>0</v>
      </c>
      <c r="AO331" s="15">
        <f t="shared" si="665"/>
        <v>0</v>
      </c>
      <c r="AP331" s="10">
        <f t="shared" si="666"/>
        <v>0</v>
      </c>
      <c r="AQ331" s="15">
        <f t="shared" si="667"/>
        <v>20</v>
      </c>
      <c r="AR331" s="10">
        <f t="shared" si="668"/>
        <v>3.3333333333333335</v>
      </c>
      <c r="AS331" s="10">
        <f t="shared" si="669"/>
        <v>23</v>
      </c>
    </row>
    <row r="332" spans="1:45" hidden="1">
      <c r="A332" s="3" t="s">
        <v>25</v>
      </c>
      <c r="B332" s="4"/>
      <c r="C332" s="4"/>
      <c r="D332" s="4"/>
      <c r="E332" s="4"/>
      <c r="F332" s="11">
        <f t="shared" si="651"/>
        <v>0</v>
      </c>
      <c r="G332" s="11">
        <f t="shared" si="652"/>
        <v>0</v>
      </c>
      <c r="H332" s="3" t="s">
        <v>25</v>
      </c>
      <c r="I332" s="4"/>
      <c r="J332" s="4"/>
      <c r="K332" s="4"/>
      <c r="L332" s="4">
        <v>4</v>
      </c>
      <c r="M332" s="11">
        <f t="shared" si="653"/>
        <v>4</v>
      </c>
      <c r="N332" s="11">
        <f t="shared" si="654"/>
        <v>0.33333333333333331</v>
      </c>
      <c r="O332" s="3" t="s">
        <v>25</v>
      </c>
      <c r="P332" s="4">
        <v>1</v>
      </c>
      <c r="Q332" s="4"/>
      <c r="R332" s="4"/>
      <c r="S332" s="4">
        <v>5</v>
      </c>
      <c r="T332" s="11">
        <f t="shared" si="655"/>
        <v>6</v>
      </c>
      <c r="U332" s="11">
        <f t="shared" si="656"/>
        <v>0.5</v>
      </c>
      <c r="V332" s="3" t="s">
        <v>25</v>
      </c>
      <c r="W332" s="4">
        <v>1</v>
      </c>
      <c r="X332" s="4"/>
      <c r="Y332" s="4"/>
      <c r="Z332" s="4">
        <v>5</v>
      </c>
      <c r="AA332" s="11">
        <f t="shared" si="657"/>
        <v>6</v>
      </c>
      <c r="AB332" s="11">
        <f t="shared" si="658"/>
        <v>0.5</v>
      </c>
      <c r="AC332" s="3" t="s">
        <v>25</v>
      </c>
      <c r="AD332" s="4"/>
      <c r="AE332" s="4"/>
      <c r="AF332" s="4"/>
      <c r="AG332" s="4">
        <v>5</v>
      </c>
      <c r="AH332" s="11">
        <f t="shared" si="659"/>
        <v>5</v>
      </c>
      <c r="AI332" s="11">
        <f t="shared" si="660"/>
        <v>0.41666666666666669</v>
      </c>
      <c r="AJ332" s="17" t="s">
        <v>25</v>
      </c>
      <c r="AK332" s="15">
        <f t="shared" si="661"/>
        <v>2</v>
      </c>
      <c r="AL332" s="10">
        <f t="shared" si="662"/>
        <v>0.33333333333333331</v>
      </c>
      <c r="AM332" s="15">
        <f t="shared" si="663"/>
        <v>0</v>
      </c>
      <c r="AN332" s="10">
        <f t="shared" si="664"/>
        <v>0</v>
      </c>
      <c r="AO332" s="15">
        <f t="shared" si="665"/>
        <v>0</v>
      </c>
      <c r="AP332" s="10">
        <f t="shared" si="666"/>
        <v>0</v>
      </c>
      <c r="AQ332" s="15">
        <f t="shared" si="667"/>
        <v>19</v>
      </c>
      <c r="AR332" s="10">
        <f t="shared" si="668"/>
        <v>3.1666666666666665</v>
      </c>
      <c r="AS332" s="10">
        <f t="shared" si="669"/>
        <v>21</v>
      </c>
    </row>
    <row r="333" spans="1:45" hidden="1">
      <c r="A333" s="3" t="s">
        <v>26</v>
      </c>
      <c r="B333" s="4"/>
      <c r="C333" s="4"/>
      <c r="D333" s="4"/>
      <c r="E333" s="4"/>
      <c r="F333" s="11">
        <f t="shared" si="651"/>
        <v>0</v>
      </c>
      <c r="G333" s="11">
        <f t="shared" si="652"/>
        <v>0</v>
      </c>
      <c r="H333" s="3" t="s">
        <v>26</v>
      </c>
      <c r="I333" s="4"/>
      <c r="J333" s="4"/>
      <c r="K333" s="4"/>
      <c r="L333" s="4">
        <v>4</v>
      </c>
      <c r="M333" s="11">
        <f t="shared" si="653"/>
        <v>4</v>
      </c>
      <c r="N333" s="11">
        <f t="shared" si="654"/>
        <v>0.33333333333333331</v>
      </c>
      <c r="O333" s="3" t="s">
        <v>26</v>
      </c>
      <c r="P333" s="4">
        <v>1</v>
      </c>
      <c r="Q333" s="4"/>
      <c r="R333" s="4"/>
      <c r="S333" s="4">
        <v>4</v>
      </c>
      <c r="T333" s="11">
        <f t="shared" si="655"/>
        <v>5</v>
      </c>
      <c r="U333" s="11">
        <f t="shared" si="656"/>
        <v>0.41666666666666669</v>
      </c>
      <c r="V333" s="3" t="s">
        <v>26</v>
      </c>
      <c r="W333" s="4">
        <v>1</v>
      </c>
      <c r="X333" s="4"/>
      <c r="Y333" s="4"/>
      <c r="Z333" s="4">
        <v>4</v>
      </c>
      <c r="AA333" s="11">
        <f t="shared" si="657"/>
        <v>5</v>
      </c>
      <c r="AB333" s="11">
        <f t="shared" si="658"/>
        <v>0.41666666666666669</v>
      </c>
      <c r="AC333" s="3" t="s">
        <v>26</v>
      </c>
      <c r="AD333" s="4"/>
      <c r="AE333" s="4"/>
      <c r="AF333" s="4"/>
      <c r="AG333" s="4">
        <v>4</v>
      </c>
      <c r="AH333" s="11">
        <f t="shared" si="659"/>
        <v>4</v>
      </c>
      <c r="AI333" s="11">
        <f t="shared" si="660"/>
        <v>0.33333333333333331</v>
      </c>
      <c r="AJ333" s="17" t="s">
        <v>26</v>
      </c>
      <c r="AK333" s="15">
        <f t="shared" si="661"/>
        <v>2</v>
      </c>
      <c r="AL333" s="10">
        <f t="shared" si="662"/>
        <v>0.33333333333333331</v>
      </c>
      <c r="AM333" s="15">
        <f t="shared" si="663"/>
        <v>0</v>
      </c>
      <c r="AN333" s="10">
        <f t="shared" si="664"/>
        <v>0</v>
      </c>
      <c r="AO333" s="15">
        <f t="shared" si="665"/>
        <v>0</v>
      </c>
      <c r="AP333" s="10">
        <f t="shared" si="666"/>
        <v>0</v>
      </c>
      <c r="AQ333" s="15">
        <f t="shared" si="667"/>
        <v>16</v>
      </c>
      <c r="AR333" s="10">
        <f t="shared" si="668"/>
        <v>2.6666666666666665</v>
      </c>
      <c r="AS333" s="10">
        <f t="shared" si="669"/>
        <v>18</v>
      </c>
    </row>
    <row r="334" spans="1:45" hidden="1">
      <c r="A334" s="3" t="s">
        <v>27</v>
      </c>
      <c r="B334" s="4"/>
      <c r="C334" s="4"/>
      <c r="D334" s="4"/>
      <c r="E334" s="4"/>
      <c r="F334" s="11">
        <f t="shared" si="651"/>
        <v>0</v>
      </c>
      <c r="G334" s="11">
        <f t="shared" si="652"/>
        <v>0</v>
      </c>
      <c r="H334" s="3" t="s">
        <v>27</v>
      </c>
      <c r="I334" s="4">
        <v>1</v>
      </c>
      <c r="J334" s="4"/>
      <c r="K334" s="4"/>
      <c r="L334" s="4">
        <v>4</v>
      </c>
      <c r="M334" s="11">
        <f t="shared" si="653"/>
        <v>5</v>
      </c>
      <c r="N334" s="11">
        <f t="shared" si="654"/>
        <v>0.41666666666666669</v>
      </c>
      <c r="O334" s="3" t="s">
        <v>27</v>
      </c>
      <c r="P334" s="4">
        <v>1</v>
      </c>
      <c r="Q334" s="4"/>
      <c r="R334" s="4"/>
      <c r="S334" s="4">
        <v>4</v>
      </c>
      <c r="T334" s="11">
        <f t="shared" si="655"/>
        <v>5</v>
      </c>
      <c r="U334" s="11">
        <f t="shared" si="656"/>
        <v>0.41666666666666669</v>
      </c>
      <c r="V334" s="3" t="s">
        <v>27</v>
      </c>
      <c r="W334" s="4">
        <v>1</v>
      </c>
      <c r="X334" s="4"/>
      <c r="Y334" s="4"/>
      <c r="Z334" s="4">
        <v>4</v>
      </c>
      <c r="AA334" s="11">
        <f t="shared" si="657"/>
        <v>5</v>
      </c>
      <c r="AB334" s="11">
        <f t="shared" si="658"/>
        <v>0.41666666666666669</v>
      </c>
      <c r="AC334" s="3" t="s">
        <v>27</v>
      </c>
      <c r="AD334" s="4"/>
      <c r="AE334" s="4"/>
      <c r="AF334" s="4"/>
      <c r="AG334" s="4">
        <v>4</v>
      </c>
      <c r="AH334" s="11">
        <f t="shared" si="659"/>
        <v>4</v>
      </c>
      <c r="AI334" s="11">
        <f t="shared" si="660"/>
        <v>0.33333333333333331</v>
      </c>
      <c r="AJ334" s="17" t="s">
        <v>27</v>
      </c>
      <c r="AK334" s="15">
        <f t="shared" si="661"/>
        <v>3</v>
      </c>
      <c r="AL334" s="10">
        <f t="shared" si="662"/>
        <v>0.5</v>
      </c>
      <c r="AM334" s="15">
        <f t="shared" si="663"/>
        <v>0</v>
      </c>
      <c r="AN334" s="10">
        <f t="shared" si="664"/>
        <v>0</v>
      </c>
      <c r="AO334" s="15">
        <f t="shared" si="665"/>
        <v>0</v>
      </c>
      <c r="AP334" s="10">
        <f t="shared" si="666"/>
        <v>0</v>
      </c>
      <c r="AQ334" s="15">
        <f t="shared" si="667"/>
        <v>16</v>
      </c>
      <c r="AR334" s="10">
        <f t="shared" si="668"/>
        <v>2.6666666666666665</v>
      </c>
      <c r="AS334" s="10">
        <f t="shared" si="669"/>
        <v>19</v>
      </c>
    </row>
    <row r="335" spans="1:45" hidden="1">
      <c r="A335" s="3" t="s">
        <v>40</v>
      </c>
      <c r="B335" s="4"/>
      <c r="C335" s="4"/>
      <c r="D335" s="4"/>
      <c r="E335" s="4"/>
      <c r="F335" s="11">
        <f t="shared" si="651"/>
        <v>0</v>
      </c>
      <c r="G335" s="11">
        <f t="shared" si="652"/>
        <v>0</v>
      </c>
      <c r="H335" s="3" t="s">
        <v>40</v>
      </c>
      <c r="I335" s="4">
        <v>1</v>
      </c>
      <c r="J335" s="4"/>
      <c r="K335" s="4"/>
      <c r="L335" s="4">
        <v>4</v>
      </c>
      <c r="M335" s="11">
        <f t="shared" si="653"/>
        <v>5</v>
      </c>
      <c r="N335" s="11">
        <f t="shared" si="654"/>
        <v>0.41666666666666669</v>
      </c>
      <c r="O335" s="3" t="s">
        <v>40</v>
      </c>
      <c r="P335" s="4">
        <v>1</v>
      </c>
      <c r="Q335" s="4"/>
      <c r="R335" s="4"/>
      <c r="S335" s="4">
        <v>4</v>
      </c>
      <c r="T335" s="11">
        <f t="shared" si="655"/>
        <v>5</v>
      </c>
      <c r="U335" s="11">
        <f t="shared" si="656"/>
        <v>0.41666666666666669</v>
      </c>
      <c r="V335" s="3" t="s">
        <v>40</v>
      </c>
      <c r="W335" s="4"/>
      <c r="X335" s="4"/>
      <c r="Y335" s="4"/>
      <c r="Z335" s="4">
        <v>5</v>
      </c>
      <c r="AA335" s="11">
        <f t="shared" si="657"/>
        <v>5</v>
      </c>
      <c r="AB335" s="11">
        <f t="shared" si="658"/>
        <v>0.41666666666666669</v>
      </c>
      <c r="AC335" s="3" t="s">
        <v>40</v>
      </c>
      <c r="AD335" s="4"/>
      <c r="AE335" s="4"/>
      <c r="AF335" s="4"/>
      <c r="AG335" s="4">
        <v>5</v>
      </c>
      <c r="AH335" s="11">
        <f t="shared" si="659"/>
        <v>5</v>
      </c>
      <c r="AI335" s="11">
        <f t="shared" si="660"/>
        <v>0.41666666666666669</v>
      </c>
      <c r="AJ335" s="17" t="s">
        <v>40</v>
      </c>
      <c r="AK335" s="15">
        <f t="shared" si="661"/>
        <v>2</v>
      </c>
      <c r="AL335" s="10">
        <f t="shared" si="662"/>
        <v>0.33333333333333331</v>
      </c>
      <c r="AM335" s="15">
        <f t="shared" si="663"/>
        <v>0</v>
      </c>
      <c r="AN335" s="10">
        <f t="shared" si="664"/>
        <v>0</v>
      </c>
      <c r="AO335" s="15">
        <f t="shared" si="665"/>
        <v>0</v>
      </c>
      <c r="AP335" s="10">
        <f t="shared" si="666"/>
        <v>0</v>
      </c>
      <c r="AQ335" s="15">
        <f t="shared" si="667"/>
        <v>18</v>
      </c>
      <c r="AR335" s="10">
        <f t="shared" si="668"/>
        <v>3</v>
      </c>
      <c r="AS335" s="10">
        <f t="shared" si="669"/>
        <v>20</v>
      </c>
    </row>
    <row r="336" spans="1:45" hidden="1">
      <c r="A336" s="3" t="s">
        <v>38</v>
      </c>
      <c r="B336" s="4"/>
      <c r="C336" s="4"/>
      <c r="D336" s="4"/>
      <c r="E336" s="4"/>
      <c r="F336" s="11">
        <f t="shared" si="651"/>
        <v>0</v>
      </c>
      <c r="G336" s="11">
        <f t="shared" si="652"/>
        <v>0</v>
      </c>
      <c r="H336" s="3" t="s">
        <v>38</v>
      </c>
      <c r="I336" s="4"/>
      <c r="J336" s="4"/>
      <c r="K336" s="4"/>
      <c r="L336" s="4"/>
      <c r="M336" s="11">
        <f t="shared" si="653"/>
        <v>0</v>
      </c>
      <c r="N336" s="11">
        <f t="shared" si="654"/>
        <v>0</v>
      </c>
      <c r="O336" s="3" t="s">
        <v>38</v>
      </c>
      <c r="P336" s="4"/>
      <c r="Q336" s="4"/>
      <c r="R336" s="4"/>
      <c r="S336" s="4">
        <v>4</v>
      </c>
      <c r="T336" s="11">
        <f t="shared" si="655"/>
        <v>4</v>
      </c>
      <c r="U336" s="11">
        <f t="shared" si="656"/>
        <v>0.33333333333333331</v>
      </c>
      <c r="V336" s="3" t="s">
        <v>38</v>
      </c>
      <c r="W336" s="4">
        <v>1</v>
      </c>
      <c r="X336" s="4"/>
      <c r="Y336" s="4"/>
      <c r="Z336" s="4">
        <v>4</v>
      </c>
      <c r="AA336" s="11">
        <f t="shared" si="657"/>
        <v>5</v>
      </c>
      <c r="AB336" s="11">
        <f t="shared" si="658"/>
        <v>0.41666666666666669</v>
      </c>
      <c r="AC336" s="3" t="s">
        <v>38</v>
      </c>
      <c r="AD336" s="4"/>
      <c r="AE336" s="4"/>
      <c r="AF336" s="4"/>
      <c r="AG336" s="4">
        <v>4</v>
      </c>
      <c r="AH336" s="11">
        <f t="shared" si="659"/>
        <v>4</v>
      </c>
      <c r="AI336" s="11">
        <f t="shared" si="660"/>
        <v>0.33333333333333331</v>
      </c>
      <c r="AJ336" s="17" t="s">
        <v>38</v>
      </c>
      <c r="AK336" s="15">
        <f t="shared" si="661"/>
        <v>1</v>
      </c>
      <c r="AL336" s="10">
        <f t="shared" si="662"/>
        <v>0.16666666666666666</v>
      </c>
      <c r="AM336" s="15">
        <f t="shared" si="663"/>
        <v>0</v>
      </c>
      <c r="AN336" s="10">
        <f t="shared" si="664"/>
        <v>0</v>
      </c>
      <c r="AO336" s="15">
        <f t="shared" si="665"/>
        <v>0</v>
      </c>
      <c r="AP336" s="10">
        <f t="shared" si="666"/>
        <v>0</v>
      </c>
      <c r="AQ336" s="15">
        <f t="shared" si="667"/>
        <v>12</v>
      </c>
      <c r="AR336" s="10">
        <f t="shared" si="668"/>
        <v>2</v>
      </c>
      <c r="AS336" s="10">
        <f t="shared" si="669"/>
        <v>13</v>
      </c>
    </row>
    <row r="337" spans="1:45" ht="24" hidden="1">
      <c r="A337" s="3" t="s">
        <v>41</v>
      </c>
      <c r="B337" s="4"/>
      <c r="C337" s="4"/>
      <c r="D337" s="4"/>
      <c r="E337" s="4"/>
      <c r="F337" s="11">
        <f t="shared" si="651"/>
        <v>0</v>
      </c>
      <c r="G337" s="11">
        <f t="shared" si="652"/>
        <v>0</v>
      </c>
      <c r="H337" s="3" t="s">
        <v>41</v>
      </c>
      <c r="I337" s="4"/>
      <c r="J337" s="4"/>
      <c r="K337" s="4"/>
      <c r="L337" s="4">
        <v>4</v>
      </c>
      <c r="M337" s="11">
        <f t="shared" si="653"/>
        <v>4</v>
      </c>
      <c r="N337" s="11">
        <f t="shared" si="654"/>
        <v>0.33333333333333331</v>
      </c>
      <c r="O337" s="3" t="s">
        <v>41</v>
      </c>
      <c r="P337" s="4"/>
      <c r="Q337" s="4"/>
      <c r="R337" s="4"/>
      <c r="S337" s="4">
        <v>4</v>
      </c>
      <c r="T337" s="11">
        <f t="shared" si="655"/>
        <v>4</v>
      </c>
      <c r="U337" s="11">
        <f t="shared" si="656"/>
        <v>0.33333333333333331</v>
      </c>
      <c r="V337" s="3" t="s">
        <v>41</v>
      </c>
      <c r="W337" s="4"/>
      <c r="X337" s="4"/>
      <c r="Y337" s="4"/>
      <c r="Z337" s="4">
        <v>4</v>
      </c>
      <c r="AA337" s="11">
        <f t="shared" si="657"/>
        <v>4</v>
      </c>
      <c r="AB337" s="11">
        <f t="shared" si="658"/>
        <v>0.33333333333333331</v>
      </c>
      <c r="AC337" s="3" t="s">
        <v>41</v>
      </c>
      <c r="AD337" s="4"/>
      <c r="AE337" s="4"/>
      <c r="AF337" s="4"/>
      <c r="AG337" s="4">
        <v>4</v>
      </c>
      <c r="AH337" s="11">
        <f t="shared" si="659"/>
        <v>4</v>
      </c>
      <c r="AI337" s="11">
        <f t="shared" si="660"/>
        <v>0.33333333333333331</v>
      </c>
      <c r="AJ337" s="17" t="s">
        <v>41</v>
      </c>
      <c r="AK337" s="15">
        <f t="shared" si="661"/>
        <v>0</v>
      </c>
      <c r="AL337" s="10">
        <f t="shared" si="662"/>
        <v>0</v>
      </c>
      <c r="AM337" s="15">
        <f t="shared" si="663"/>
        <v>0</v>
      </c>
      <c r="AN337" s="10">
        <f t="shared" si="664"/>
        <v>0</v>
      </c>
      <c r="AO337" s="15">
        <f t="shared" si="665"/>
        <v>0</v>
      </c>
      <c r="AP337" s="10">
        <f t="shared" si="666"/>
        <v>0</v>
      </c>
      <c r="AQ337" s="15">
        <f t="shared" si="667"/>
        <v>16</v>
      </c>
      <c r="AR337" s="10">
        <f t="shared" si="668"/>
        <v>2.6666666666666665</v>
      </c>
      <c r="AS337" s="10">
        <f t="shared" si="669"/>
        <v>16</v>
      </c>
    </row>
    <row r="338" spans="1:45" hidden="1">
      <c r="A338" s="3" t="s">
        <v>37</v>
      </c>
      <c r="B338" s="4"/>
      <c r="C338" s="4"/>
      <c r="D338" s="4"/>
      <c r="E338" s="4"/>
      <c r="F338" s="11">
        <f t="shared" si="651"/>
        <v>0</v>
      </c>
      <c r="G338" s="11">
        <f t="shared" si="652"/>
        <v>0</v>
      </c>
      <c r="H338" s="3" t="s">
        <v>37</v>
      </c>
      <c r="I338" s="4"/>
      <c r="J338" s="4"/>
      <c r="K338" s="4"/>
      <c r="L338" s="4">
        <v>4</v>
      </c>
      <c r="M338" s="11">
        <f t="shared" si="653"/>
        <v>4</v>
      </c>
      <c r="N338" s="11">
        <f t="shared" si="654"/>
        <v>0.33333333333333331</v>
      </c>
      <c r="O338" s="3" t="s">
        <v>37</v>
      </c>
      <c r="P338" s="4">
        <v>1</v>
      </c>
      <c r="Q338" s="4"/>
      <c r="R338" s="4"/>
      <c r="S338" s="4">
        <v>4</v>
      </c>
      <c r="T338" s="11">
        <f t="shared" si="655"/>
        <v>5</v>
      </c>
      <c r="U338" s="11">
        <f t="shared" si="656"/>
        <v>0.41666666666666669</v>
      </c>
      <c r="V338" s="3" t="s">
        <v>37</v>
      </c>
      <c r="W338" s="4"/>
      <c r="X338" s="4"/>
      <c r="Y338" s="4"/>
      <c r="Z338" s="4">
        <v>4</v>
      </c>
      <c r="AA338" s="11">
        <f t="shared" si="657"/>
        <v>4</v>
      </c>
      <c r="AB338" s="11">
        <f t="shared" si="658"/>
        <v>0.33333333333333331</v>
      </c>
      <c r="AC338" s="3" t="s">
        <v>37</v>
      </c>
      <c r="AD338" s="4"/>
      <c r="AE338" s="4"/>
      <c r="AF338" s="4"/>
      <c r="AG338" s="4">
        <v>4</v>
      </c>
      <c r="AH338" s="11">
        <f t="shared" si="659"/>
        <v>4</v>
      </c>
      <c r="AI338" s="11">
        <f t="shared" si="660"/>
        <v>0.33333333333333331</v>
      </c>
      <c r="AJ338" s="17" t="s">
        <v>37</v>
      </c>
      <c r="AK338" s="15">
        <f t="shared" si="661"/>
        <v>1</v>
      </c>
      <c r="AL338" s="10">
        <f t="shared" si="662"/>
        <v>0.16666666666666666</v>
      </c>
      <c r="AM338" s="15">
        <f t="shared" si="663"/>
        <v>0</v>
      </c>
      <c r="AN338" s="10">
        <f t="shared" si="664"/>
        <v>0</v>
      </c>
      <c r="AO338" s="15">
        <f t="shared" si="665"/>
        <v>0</v>
      </c>
      <c r="AP338" s="10">
        <f t="shared" si="666"/>
        <v>0</v>
      </c>
      <c r="AQ338" s="15">
        <f t="shared" si="667"/>
        <v>16</v>
      </c>
      <c r="AR338" s="10">
        <f t="shared" si="668"/>
        <v>2.6666666666666665</v>
      </c>
      <c r="AS338" s="10">
        <f t="shared" si="669"/>
        <v>17</v>
      </c>
    </row>
    <row r="339" spans="1:45" ht="36" hidden="1">
      <c r="A339" s="3" t="s">
        <v>44</v>
      </c>
      <c r="B339" s="4"/>
      <c r="C339" s="4"/>
      <c r="D339" s="4"/>
      <c r="E339" s="4"/>
      <c r="F339" s="11">
        <f t="shared" si="651"/>
        <v>0</v>
      </c>
      <c r="G339" s="11">
        <f t="shared" si="652"/>
        <v>0</v>
      </c>
      <c r="H339" s="3" t="s">
        <v>44</v>
      </c>
      <c r="I339" s="4"/>
      <c r="J339" s="4"/>
      <c r="K339" s="4"/>
      <c r="L339" s="4"/>
      <c r="M339" s="11">
        <f t="shared" si="653"/>
        <v>0</v>
      </c>
      <c r="N339" s="11">
        <f t="shared" si="654"/>
        <v>0</v>
      </c>
      <c r="O339" s="3" t="s">
        <v>44</v>
      </c>
      <c r="P339" s="4"/>
      <c r="Q339" s="4"/>
      <c r="R339" s="4"/>
      <c r="S339" s="4"/>
      <c r="T339" s="11">
        <f t="shared" si="655"/>
        <v>0</v>
      </c>
      <c r="U339" s="11">
        <f t="shared" si="656"/>
        <v>0</v>
      </c>
      <c r="V339" s="3" t="s">
        <v>44</v>
      </c>
      <c r="W339" s="4"/>
      <c r="X339" s="4"/>
      <c r="Y339" s="4"/>
      <c r="Z339" s="4"/>
      <c r="AA339" s="11">
        <f t="shared" si="657"/>
        <v>0</v>
      </c>
      <c r="AB339" s="11">
        <f t="shared" si="658"/>
        <v>0</v>
      </c>
      <c r="AC339" s="3" t="s">
        <v>44</v>
      </c>
      <c r="AD339" s="4"/>
      <c r="AE339" s="4">
        <v>1</v>
      </c>
      <c r="AF339" s="4"/>
      <c r="AG339" s="4">
        <v>4</v>
      </c>
      <c r="AH339" s="11">
        <f t="shared" si="659"/>
        <v>5</v>
      </c>
      <c r="AI339" s="11">
        <f t="shared" si="660"/>
        <v>0.41666666666666669</v>
      </c>
      <c r="AJ339" s="17" t="s">
        <v>44</v>
      </c>
      <c r="AK339" s="15">
        <f t="shared" si="661"/>
        <v>0</v>
      </c>
      <c r="AL339" s="10">
        <f t="shared" si="662"/>
        <v>0</v>
      </c>
      <c r="AM339" s="15">
        <f t="shared" si="663"/>
        <v>1</v>
      </c>
      <c r="AN339" s="10">
        <f t="shared" si="664"/>
        <v>0.16666666666666666</v>
      </c>
      <c r="AO339" s="15">
        <f t="shared" si="665"/>
        <v>0</v>
      </c>
      <c r="AP339" s="10">
        <f t="shared" si="666"/>
        <v>0</v>
      </c>
      <c r="AQ339" s="15">
        <f t="shared" si="667"/>
        <v>4</v>
      </c>
      <c r="AR339" s="10">
        <f t="shared" si="668"/>
        <v>0.66666666666666663</v>
      </c>
      <c r="AS339" s="10">
        <f t="shared" si="669"/>
        <v>5</v>
      </c>
    </row>
    <row r="340" spans="1:45" hidden="1">
      <c r="A340" s="13" t="s">
        <v>17</v>
      </c>
      <c r="B340" s="14">
        <f>B328+B329+B330+B331+B332+B333+B334+B335+B336+B337+B338+B339</f>
        <v>0</v>
      </c>
      <c r="C340" s="14">
        <f t="shared" ref="C340:E340" si="670">C328+C329+C330+C331+C332+C333+C334+C335+C336+C337+C338+C339</f>
        <v>0</v>
      </c>
      <c r="D340" s="14">
        <f t="shared" si="670"/>
        <v>0</v>
      </c>
      <c r="E340" s="14">
        <f t="shared" si="670"/>
        <v>0</v>
      </c>
      <c r="F340" s="14">
        <f>F328+F329+F330+F331+F332+F333+F334+F335+F336+F337+F338+F339</f>
        <v>0</v>
      </c>
      <c r="G340" s="11">
        <f t="shared" si="652"/>
        <v>0</v>
      </c>
      <c r="H340" s="13" t="s">
        <v>17</v>
      </c>
      <c r="I340" s="14">
        <f>I328+I329+I330+I331+I332+I333+I334+I335+I336+I337+I338+I339</f>
        <v>4</v>
      </c>
      <c r="J340" s="14">
        <f t="shared" ref="J340:L340" si="671">J328+J329+J330+J331+J332+J333+J334+J335+J336+J337+J338+J339</f>
        <v>0</v>
      </c>
      <c r="K340" s="14">
        <f t="shared" si="671"/>
        <v>0</v>
      </c>
      <c r="L340" s="14">
        <f t="shared" si="671"/>
        <v>38</v>
      </c>
      <c r="M340" s="14">
        <f>M328+M329+M330+M331+M332+M333+M334+M335+M336+M337+M338+M339</f>
        <v>42</v>
      </c>
      <c r="N340" s="11">
        <f t="shared" si="654"/>
        <v>3.5</v>
      </c>
      <c r="O340" s="13" t="s">
        <v>17</v>
      </c>
      <c r="P340" s="14">
        <f>P328+P329+P330+P331+P332+P333+P334+P335+P336+P337+P338+P339</f>
        <v>8</v>
      </c>
      <c r="Q340" s="14">
        <f t="shared" ref="Q340:S340" si="672">Q328+Q329+Q330+Q331+Q332+Q333+Q334+Q335+Q336+Q337+Q338+Q339</f>
        <v>0</v>
      </c>
      <c r="R340" s="14">
        <f t="shared" si="672"/>
        <v>0</v>
      </c>
      <c r="S340" s="14">
        <f t="shared" si="672"/>
        <v>43</v>
      </c>
      <c r="T340" s="14">
        <f>T328+T329+T330+T331+T332+T333+T334+T335+T336+T337+T338+T339</f>
        <v>51</v>
      </c>
      <c r="U340" s="11">
        <f t="shared" si="656"/>
        <v>4.25</v>
      </c>
      <c r="V340" s="13" t="s">
        <v>17</v>
      </c>
      <c r="W340" s="14">
        <f>W328+W329+W330+W331+W332+W333+W334+W335+W336+W337+W338+W339</f>
        <v>6</v>
      </c>
      <c r="X340" s="14">
        <f t="shared" ref="X340:Z340" si="673">X328+X329+X330+X331+X332+X333+X334+X335+X336+X337+X338+X339</f>
        <v>0</v>
      </c>
      <c r="Y340" s="14">
        <f t="shared" si="673"/>
        <v>0</v>
      </c>
      <c r="Z340" s="14">
        <f t="shared" si="673"/>
        <v>44</v>
      </c>
      <c r="AA340" s="14">
        <f>AA328+AA329+AA330+AA331+AA332+AA333+AA334+AA335+AA336+AA337+AA338+AA339</f>
        <v>50</v>
      </c>
      <c r="AB340" s="11">
        <f t="shared" si="658"/>
        <v>4.166666666666667</v>
      </c>
      <c r="AC340" s="13" t="s">
        <v>17</v>
      </c>
      <c r="AD340" s="14">
        <f>AD328+AD329+AD330+AD331+AD332+AD333+AD334+AD335+AD336+AD337+AD338+AD339</f>
        <v>1</v>
      </c>
      <c r="AE340" s="14">
        <f t="shared" ref="AE340:AG340" si="674">AE328+AE329+AE330+AE331+AE332+AE333+AE334+AE335+AE336+AE337+AE338+AE339</f>
        <v>1</v>
      </c>
      <c r="AF340" s="14">
        <f t="shared" si="674"/>
        <v>0</v>
      </c>
      <c r="AG340" s="14">
        <f t="shared" si="674"/>
        <v>48</v>
      </c>
      <c r="AH340" s="14">
        <f>AH328+AH329+AH330+AH331+AH332+AH333+AH334+AH335+AH336+AH337+AH338+AH339</f>
        <v>50</v>
      </c>
      <c r="AI340" s="11">
        <f t="shared" si="660"/>
        <v>4.166666666666667</v>
      </c>
      <c r="AJ340" s="17" t="s">
        <v>17</v>
      </c>
      <c r="AK340" s="15">
        <f>AK328+AK329+AK330+AK331+AK332+AK333+AK334+AK335+AK336+AK337+AK338+AK339</f>
        <v>19</v>
      </c>
      <c r="AL340" s="10"/>
      <c r="AM340" s="15">
        <f>AM328+AM329+AM330+AM331+AM332+AM333+AM334+AM335+AM336+AM337+AM338+AM339</f>
        <v>1</v>
      </c>
      <c r="AN340" s="10"/>
      <c r="AO340" s="15">
        <f t="shared" ref="AO340" si="675">AO328+AO329+AO330+AO331+AO332+AO333+AO334+AO335+AO336+AO337+AO338+AO339</f>
        <v>0</v>
      </c>
      <c r="AP340" s="10"/>
      <c r="AQ340" s="15">
        <f t="shared" ref="AQ340" si="676">AQ328+AQ329+AQ330+AQ331+AQ332+AQ333+AQ334+AQ335+AQ336+AQ337+AQ338+AQ339</f>
        <v>173</v>
      </c>
      <c r="AR340" s="10"/>
      <c r="AS340" s="10">
        <f>AS328+AS329+AS330+AS331+AS332+AS333+AS334+AS335+AS336+AS337+AS338+AS339</f>
        <v>193</v>
      </c>
    </row>
    <row r="341" spans="1:45" ht="18.75" hidden="1">
      <c r="A341" s="34" t="s">
        <v>77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5"/>
    </row>
    <row r="342" spans="1:45" hidden="1">
      <c r="A342" s="3" t="s">
        <v>5</v>
      </c>
      <c r="B342" s="4"/>
      <c r="C342" s="4"/>
      <c r="D342" s="4"/>
      <c r="E342" s="4">
        <v>4</v>
      </c>
      <c r="F342" s="11">
        <f>B342+C342+D342+E342</f>
        <v>4</v>
      </c>
      <c r="G342" s="11">
        <f>F342/12</f>
        <v>0.33333333333333331</v>
      </c>
      <c r="H342" s="3" t="s">
        <v>5</v>
      </c>
      <c r="I342" s="4"/>
      <c r="J342" s="4"/>
      <c r="K342" s="4"/>
      <c r="L342" s="4">
        <v>6</v>
      </c>
      <c r="M342" s="11">
        <f>I342+J342+K342+L342</f>
        <v>6</v>
      </c>
      <c r="N342" s="11">
        <f>M342/12</f>
        <v>0.5</v>
      </c>
      <c r="O342" s="3" t="s">
        <v>5</v>
      </c>
      <c r="P342" s="4"/>
      <c r="Q342" s="4"/>
      <c r="R342" s="4"/>
      <c r="S342" s="4">
        <v>4</v>
      </c>
      <c r="T342" s="11">
        <f>P342+Q342+R342+S342</f>
        <v>4</v>
      </c>
      <c r="U342" s="11">
        <f>T342/12</f>
        <v>0.33333333333333331</v>
      </c>
      <c r="V342" s="3" t="s">
        <v>5</v>
      </c>
      <c r="W342" s="4"/>
      <c r="X342" s="4"/>
      <c r="Y342" s="4"/>
      <c r="Z342" s="4">
        <v>4</v>
      </c>
      <c r="AA342" s="11">
        <f>W342+X342+Y342+Z342</f>
        <v>4</v>
      </c>
      <c r="AB342" s="11">
        <f>AA342/12</f>
        <v>0.33333333333333331</v>
      </c>
      <c r="AC342" s="3" t="s">
        <v>5</v>
      </c>
      <c r="AD342" s="4"/>
      <c r="AE342" s="4"/>
      <c r="AF342" s="4"/>
      <c r="AG342" s="4">
        <v>7</v>
      </c>
      <c r="AH342" s="11">
        <f>AD342+AE342+AF342+AG342</f>
        <v>7</v>
      </c>
      <c r="AI342" s="11">
        <f>AH342/12</f>
        <v>0.58333333333333337</v>
      </c>
      <c r="AJ342" s="17" t="s">
        <v>5</v>
      </c>
      <c r="AK342" s="15">
        <f>B342+I342+P342+W342+AD342</f>
        <v>0</v>
      </c>
      <c r="AL342" s="10">
        <f>AK342/6</f>
        <v>0</v>
      </c>
      <c r="AM342" s="15">
        <f>C342+J342+Q342+X342+AE342</f>
        <v>0</v>
      </c>
      <c r="AN342" s="10">
        <f>AM342/6</f>
        <v>0</v>
      </c>
      <c r="AO342" s="15">
        <f>D342+K342+R342+Y342+AF342</f>
        <v>0</v>
      </c>
      <c r="AP342" s="10">
        <f>AO342/6</f>
        <v>0</v>
      </c>
      <c r="AQ342" s="15">
        <f>E342+L342+S342+Z342+AG342</f>
        <v>25</v>
      </c>
      <c r="AR342" s="10">
        <f>AQ342/6</f>
        <v>4.166666666666667</v>
      </c>
      <c r="AS342" s="10">
        <f>AK342+AM342+AO342+AQ342</f>
        <v>25</v>
      </c>
    </row>
    <row r="343" spans="1:45" hidden="1">
      <c r="A343" s="3" t="s">
        <v>23</v>
      </c>
      <c r="B343" s="4"/>
      <c r="C343" s="4"/>
      <c r="D343" s="4"/>
      <c r="E343" s="4"/>
      <c r="F343" s="11">
        <f t="shared" ref="F343:F353" si="677">B343+C343+D343+E343</f>
        <v>0</v>
      </c>
      <c r="G343" s="11">
        <f t="shared" ref="G343:G354" si="678">F343/12</f>
        <v>0</v>
      </c>
      <c r="H343" s="3" t="s">
        <v>23</v>
      </c>
      <c r="I343" s="4"/>
      <c r="J343" s="4"/>
      <c r="K343" s="4"/>
      <c r="L343" s="4"/>
      <c r="M343" s="11">
        <f t="shared" ref="M343:M353" si="679">I343+J343+K343+L343</f>
        <v>0</v>
      </c>
      <c r="N343" s="11">
        <f t="shared" ref="N343:N354" si="680">M343/12</f>
        <v>0</v>
      </c>
      <c r="O343" s="3" t="s">
        <v>23</v>
      </c>
      <c r="P343" s="4"/>
      <c r="Q343" s="4"/>
      <c r="R343" s="4"/>
      <c r="S343" s="4"/>
      <c r="T343" s="11">
        <f t="shared" ref="T343:T353" si="681">P343+Q343+R343+S343</f>
        <v>0</v>
      </c>
      <c r="U343" s="11">
        <f t="shared" ref="U343:U354" si="682">T343/12</f>
        <v>0</v>
      </c>
      <c r="V343" s="3" t="s">
        <v>23</v>
      </c>
      <c r="W343" s="4"/>
      <c r="X343" s="4"/>
      <c r="Y343" s="4"/>
      <c r="Z343" s="4"/>
      <c r="AA343" s="11">
        <f t="shared" ref="AA343:AA353" si="683">W343+X343+Y343+Z343</f>
        <v>0</v>
      </c>
      <c r="AB343" s="11">
        <f t="shared" ref="AB343:AB354" si="684">AA343/12</f>
        <v>0</v>
      </c>
      <c r="AC343" s="3" t="s">
        <v>23</v>
      </c>
      <c r="AD343" s="4"/>
      <c r="AE343" s="4"/>
      <c r="AF343" s="4"/>
      <c r="AG343" s="4">
        <v>7</v>
      </c>
      <c r="AH343" s="11">
        <f t="shared" ref="AH343:AH353" si="685">AD343+AE343+AF343+AG343</f>
        <v>7</v>
      </c>
      <c r="AI343" s="11">
        <f t="shared" ref="AI343:AI354" si="686">AH343/12</f>
        <v>0.58333333333333337</v>
      </c>
      <c r="AJ343" s="17" t="s">
        <v>23</v>
      </c>
      <c r="AK343" s="15">
        <f t="shared" ref="AK343:AK353" si="687">B343+I343+P343+W343+AD343</f>
        <v>0</v>
      </c>
      <c r="AL343" s="10">
        <f t="shared" ref="AL343:AL353" si="688">AK343/6</f>
        <v>0</v>
      </c>
      <c r="AM343" s="15">
        <f t="shared" ref="AM343:AM353" si="689">C343+J343+Q343+X343+AE343</f>
        <v>0</v>
      </c>
      <c r="AN343" s="10">
        <f t="shared" ref="AN343:AN353" si="690">AM343/6</f>
        <v>0</v>
      </c>
      <c r="AO343" s="15">
        <f t="shared" ref="AO343:AO353" si="691">D343+K343+R343+Y343+AF343</f>
        <v>0</v>
      </c>
      <c r="AP343" s="10">
        <f t="shared" ref="AP343:AP353" si="692">AO343/6</f>
        <v>0</v>
      </c>
      <c r="AQ343" s="15">
        <f t="shared" ref="AQ343:AQ353" si="693">E343+L343+S343+Z343+AG343</f>
        <v>7</v>
      </c>
      <c r="AR343" s="10">
        <f t="shared" ref="AR343:AR353" si="694">AQ343/6</f>
        <v>1.1666666666666667</v>
      </c>
      <c r="AS343" s="10">
        <f t="shared" ref="AS343:AS353" si="695">AK343+AM343+AO343+AQ343</f>
        <v>7</v>
      </c>
    </row>
    <row r="344" spans="1:45" ht="48" hidden="1">
      <c r="A344" s="3" t="s">
        <v>24</v>
      </c>
      <c r="B344" s="4"/>
      <c r="C344" s="4"/>
      <c r="D344" s="4"/>
      <c r="E344" s="4"/>
      <c r="F344" s="11">
        <f t="shared" si="677"/>
        <v>0</v>
      </c>
      <c r="G344" s="11">
        <f t="shared" si="678"/>
        <v>0</v>
      </c>
      <c r="H344" s="3" t="s">
        <v>24</v>
      </c>
      <c r="I344" s="4"/>
      <c r="J344" s="4"/>
      <c r="K344" s="4"/>
      <c r="L344" s="4"/>
      <c r="M344" s="11">
        <f t="shared" si="679"/>
        <v>0</v>
      </c>
      <c r="N344" s="11">
        <f t="shared" si="680"/>
        <v>0</v>
      </c>
      <c r="O344" s="3" t="s">
        <v>24</v>
      </c>
      <c r="P344" s="4"/>
      <c r="Q344" s="4"/>
      <c r="R344" s="4"/>
      <c r="S344" s="4"/>
      <c r="T344" s="11">
        <f t="shared" si="681"/>
        <v>0</v>
      </c>
      <c r="U344" s="11">
        <f t="shared" si="682"/>
        <v>0</v>
      </c>
      <c r="V344" s="3" t="s">
        <v>24</v>
      </c>
      <c r="W344" s="4"/>
      <c r="X344" s="4"/>
      <c r="Y344" s="4"/>
      <c r="Z344" s="4">
        <v>4</v>
      </c>
      <c r="AA344" s="11">
        <f t="shared" si="683"/>
        <v>4</v>
      </c>
      <c r="AB344" s="11">
        <f t="shared" si="684"/>
        <v>0.33333333333333331</v>
      </c>
      <c r="AC344" s="3" t="s">
        <v>24</v>
      </c>
      <c r="AD344" s="4"/>
      <c r="AE344" s="4"/>
      <c r="AF344" s="4"/>
      <c r="AG344" s="4"/>
      <c r="AH344" s="11">
        <f t="shared" si="685"/>
        <v>0</v>
      </c>
      <c r="AI344" s="11">
        <f t="shared" si="686"/>
        <v>0</v>
      </c>
      <c r="AJ344" s="17" t="s">
        <v>24</v>
      </c>
      <c r="AK344" s="15">
        <f t="shared" si="687"/>
        <v>0</v>
      </c>
      <c r="AL344" s="10">
        <f t="shared" si="688"/>
        <v>0</v>
      </c>
      <c r="AM344" s="15">
        <f t="shared" si="689"/>
        <v>0</v>
      </c>
      <c r="AN344" s="10">
        <f t="shared" si="690"/>
        <v>0</v>
      </c>
      <c r="AO344" s="15">
        <f t="shared" si="691"/>
        <v>0</v>
      </c>
      <c r="AP344" s="10">
        <f t="shared" si="692"/>
        <v>0</v>
      </c>
      <c r="AQ344" s="15">
        <f t="shared" si="693"/>
        <v>4</v>
      </c>
      <c r="AR344" s="10">
        <f t="shared" si="694"/>
        <v>0.66666666666666663</v>
      </c>
      <c r="AS344" s="10">
        <f t="shared" si="695"/>
        <v>4</v>
      </c>
    </row>
    <row r="345" spans="1:45" hidden="1">
      <c r="A345" s="3" t="s">
        <v>7</v>
      </c>
      <c r="B345" s="4"/>
      <c r="C345" s="4"/>
      <c r="D345" s="4"/>
      <c r="E345" s="4">
        <v>4</v>
      </c>
      <c r="F345" s="11">
        <f t="shared" si="677"/>
        <v>4</v>
      </c>
      <c r="G345" s="11">
        <f t="shared" si="678"/>
        <v>0.33333333333333331</v>
      </c>
      <c r="H345" s="3" t="s">
        <v>7</v>
      </c>
      <c r="I345" s="4"/>
      <c r="J345" s="4"/>
      <c r="K345" s="4"/>
      <c r="L345" s="4">
        <v>6</v>
      </c>
      <c r="M345" s="11">
        <f t="shared" si="679"/>
        <v>6</v>
      </c>
      <c r="N345" s="11">
        <f t="shared" si="680"/>
        <v>0.5</v>
      </c>
      <c r="O345" s="3" t="s">
        <v>7</v>
      </c>
      <c r="P345" s="4"/>
      <c r="Q345" s="4"/>
      <c r="R345" s="4"/>
      <c r="S345" s="4">
        <v>4</v>
      </c>
      <c r="T345" s="11">
        <f t="shared" si="681"/>
        <v>4</v>
      </c>
      <c r="U345" s="11">
        <f t="shared" si="682"/>
        <v>0.33333333333333331</v>
      </c>
      <c r="V345" s="3" t="s">
        <v>7</v>
      </c>
      <c r="W345" s="4"/>
      <c r="X345" s="4"/>
      <c r="Y345" s="4"/>
      <c r="Z345" s="4">
        <v>4</v>
      </c>
      <c r="AA345" s="11">
        <f t="shared" si="683"/>
        <v>4</v>
      </c>
      <c r="AB345" s="11">
        <f t="shared" si="684"/>
        <v>0.33333333333333331</v>
      </c>
      <c r="AC345" s="3" t="s">
        <v>7</v>
      </c>
      <c r="AD345" s="4"/>
      <c r="AE345" s="4"/>
      <c r="AF345" s="4"/>
      <c r="AG345" s="4">
        <v>7</v>
      </c>
      <c r="AH345" s="11">
        <f t="shared" si="685"/>
        <v>7</v>
      </c>
      <c r="AI345" s="11">
        <f t="shared" si="686"/>
        <v>0.58333333333333337</v>
      </c>
      <c r="AJ345" s="17" t="s">
        <v>7</v>
      </c>
      <c r="AK345" s="15">
        <f t="shared" si="687"/>
        <v>0</v>
      </c>
      <c r="AL345" s="10">
        <f t="shared" si="688"/>
        <v>0</v>
      </c>
      <c r="AM345" s="15">
        <f t="shared" si="689"/>
        <v>0</v>
      </c>
      <c r="AN345" s="10">
        <f t="shared" si="690"/>
        <v>0</v>
      </c>
      <c r="AO345" s="15">
        <f t="shared" si="691"/>
        <v>0</v>
      </c>
      <c r="AP345" s="10">
        <f t="shared" si="692"/>
        <v>0</v>
      </c>
      <c r="AQ345" s="15">
        <f t="shared" si="693"/>
        <v>25</v>
      </c>
      <c r="AR345" s="10">
        <f t="shared" si="694"/>
        <v>4.166666666666667</v>
      </c>
      <c r="AS345" s="10">
        <f t="shared" si="695"/>
        <v>25</v>
      </c>
    </row>
    <row r="346" spans="1:45" hidden="1">
      <c r="A346" s="3" t="s">
        <v>25</v>
      </c>
      <c r="B346" s="4"/>
      <c r="C346" s="4"/>
      <c r="D346" s="4"/>
      <c r="E346" s="4">
        <v>4</v>
      </c>
      <c r="F346" s="11">
        <f t="shared" si="677"/>
        <v>4</v>
      </c>
      <c r="G346" s="11">
        <f t="shared" si="678"/>
        <v>0.33333333333333331</v>
      </c>
      <c r="H346" s="3" t="s">
        <v>25</v>
      </c>
      <c r="I346" s="4"/>
      <c r="J346" s="4"/>
      <c r="K346" s="4"/>
      <c r="L346" s="4">
        <v>6</v>
      </c>
      <c r="M346" s="11">
        <f t="shared" si="679"/>
        <v>6</v>
      </c>
      <c r="N346" s="11">
        <f t="shared" si="680"/>
        <v>0.5</v>
      </c>
      <c r="O346" s="3" t="s">
        <v>25</v>
      </c>
      <c r="P346" s="4"/>
      <c r="Q346" s="4"/>
      <c r="R346" s="4"/>
      <c r="S346" s="4">
        <v>4</v>
      </c>
      <c r="T346" s="11">
        <f t="shared" si="681"/>
        <v>4</v>
      </c>
      <c r="U346" s="11">
        <f t="shared" si="682"/>
        <v>0.33333333333333331</v>
      </c>
      <c r="V346" s="3" t="s">
        <v>25</v>
      </c>
      <c r="W346" s="4"/>
      <c r="X346" s="4"/>
      <c r="Y346" s="4"/>
      <c r="Z346" s="4">
        <v>4</v>
      </c>
      <c r="AA346" s="11">
        <f t="shared" si="683"/>
        <v>4</v>
      </c>
      <c r="AB346" s="11">
        <f t="shared" si="684"/>
        <v>0.33333333333333331</v>
      </c>
      <c r="AC346" s="3" t="s">
        <v>25</v>
      </c>
      <c r="AD346" s="4"/>
      <c r="AE346" s="4"/>
      <c r="AF346" s="4"/>
      <c r="AG346" s="4">
        <v>7</v>
      </c>
      <c r="AH346" s="11">
        <f t="shared" si="685"/>
        <v>7</v>
      </c>
      <c r="AI346" s="11">
        <f t="shared" si="686"/>
        <v>0.58333333333333337</v>
      </c>
      <c r="AJ346" s="17" t="s">
        <v>25</v>
      </c>
      <c r="AK346" s="15">
        <f t="shared" si="687"/>
        <v>0</v>
      </c>
      <c r="AL346" s="10">
        <f t="shared" si="688"/>
        <v>0</v>
      </c>
      <c r="AM346" s="15">
        <f t="shared" si="689"/>
        <v>0</v>
      </c>
      <c r="AN346" s="10">
        <f t="shared" si="690"/>
        <v>0</v>
      </c>
      <c r="AO346" s="15">
        <f t="shared" si="691"/>
        <v>0</v>
      </c>
      <c r="AP346" s="10">
        <f t="shared" si="692"/>
        <v>0</v>
      </c>
      <c r="AQ346" s="15">
        <f t="shared" si="693"/>
        <v>25</v>
      </c>
      <c r="AR346" s="10">
        <f t="shared" si="694"/>
        <v>4.166666666666667</v>
      </c>
      <c r="AS346" s="10">
        <f t="shared" si="695"/>
        <v>25</v>
      </c>
    </row>
    <row r="347" spans="1:45" hidden="1">
      <c r="A347" s="3" t="s">
        <v>26</v>
      </c>
      <c r="B347" s="4"/>
      <c r="C347" s="4"/>
      <c r="D347" s="4"/>
      <c r="E347" s="4"/>
      <c r="F347" s="11">
        <f t="shared" si="677"/>
        <v>0</v>
      </c>
      <c r="G347" s="11">
        <f t="shared" si="678"/>
        <v>0</v>
      </c>
      <c r="H347" s="3" t="s">
        <v>26</v>
      </c>
      <c r="I347" s="4"/>
      <c r="J347" s="4"/>
      <c r="K347" s="4"/>
      <c r="L347" s="4">
        <v>6</v>
      </c>
      <c r="M347" s="11">
        <f t="shared" si="679"/>
        <v>6</v>
      </c>
      <c r="N347" s="11">
        <f t="shared" si="680"/>
        <v>0.5</v>
      </c>
      <c r="O347" s="3" t="s">
        <v>26</v>
      </c>
      <c r="P347" s="4"/>
      <c r="Q347" s="4"/>
      <c r="R347" s="4"/>
      <c r="S347" s="4">
        <v>4</v>
      </c>
      <c r="T347" s="11">
        <f t="shared" si="681"/>
        <v>4</v>
      </c>
      <c r="U347" s="11">
        <f t="shared" si="682"/>
        <v>0.33333333333333331</v>
      </c>
      <c r="V347" s="3" t="s">
        <v>26</v>
      </c>
      <c r="W347" s="4"/>
      <c r="X347" s="4"/>
      <c r="Y347" s="4"/>
      <c r="Z347" s="4">
        <v>4</v>
      </c>
      <c r="AA347" s="11">
        <f t="shared" si="683"/>
        <v>4</v>
      </c>
      <c r="AB347" s="11">
        <f t="shared" si="684"/>
        <v>0.33333333333333331</v>
      </c>
      <c r="AC347" s="3" t="s">
        <v>26</v>
      </c>
      <c r="AD347" s="4"/>
      <c r="AE347" s="4"/>
      <c r="AF347" s="4"/>
      <c r="AG347" s="4">
        <v>7</v>
      </c>
      <c r="AH347" s="11">
        <f t="shared" si="685"/>
        <v>7</v>
      </c>
      <c r="AI347" s="11">
        <f t="shared" si="686"/>
        <v>0.58333333333333337</v>
      </c>
      <c r="AJ347" s="17" t="s">
        <v>26</v>
      </c>
      <c r="AK347" s="15">
        <f t="shared" si="687"/>
        <v>0</v>
      </c>
      <c r="AL347" s="10">
        <f t="shared" si="688"/>
        <v>0</v>
      </c>
      <c r="AM347" s="15">
        <f t="shared" si="689"/>
        <v>0</v>
      </c>
      <c r="AN347" s="10">
        <f t="shared" si="690"/>
        <v>0</v>
      </c>
      <c r="AO347" s="15">
        <f t="shared" si="691"/>
        <v>0</v>
      </c>
      <c r="AP347" s="10">
        <f t="shared" si="692"/>
        <v>0</v>
      </c>
      <c r="AQ347" s="15">
        <f t="shared" si="693"/>
        <v>21</v>
      </c>
      <c r="AR347" s="10">
        <f t="shared" si="694"/>
        <v>3.5</v>
      </c>
      <c r="AS347" s="10">
        <f t="shared" si="695"/>
        <v>21</v>
      </c>
    </row>
    <row r="348" spans="1:45" hidden="1">
      <c r="A348" s="3" t="s">
        <v>27</v>
      </c>
      <c r="B348" s="4"/>
      <c r="C348" s="4"/>
      <c r="D348" s="4"/>
      <c r="E348" s="4">
        <v>4</v>
      </c>
      <c r="F348" s="11">
        <f t="shared" si="677"/>
        <v>4</v>
      </c>
      <c r="G348" s="11">
        <f t="shared" si="678"/>
        <v>0.33333333333333331</v>
      </c>
      <c r="H348" s="3" t="s">
        <v>27</v>
      </c>
      <c r="I348" s="4"/>
      <c r="J348" s="4"/>
      <c r="K348" s="4"/>
      <c r="L348" s="4">
        <v>6</v>
      </c>
      <c r="M348" s="11">
        <f t="shared" si="679"/>
        <v>6</v>
      </c>
      <c r="N348" s="11">
        <f t="shared" si="680"/>
        <v>0.5</v>
      </c>
      <c r="O348" s="3" t="s">
        <v>27</v>
      </c>
      <c r="P348" s="4"/>
      <c r="Q348" s="4"/>
      <c r="R348" s="4"/>
      <c r="S348" s="4">
        <v>4</v>
      </c>
      <c r="T348" s="11">
        <f t="shared" si="681"/>
        <v>4</v>
      </c>
      <c r="U348" s="11">
        <f t="shared" si="682"/>
        <v>0.33333333333333331</v>
      </c>
      <c r="V348" s="3" t="s">
        <v>27</v>
      </c>
      <c r="W348" s="4"/>
      <c r="X348" s="4"/>
      <c r="Y348" s="4"/>
      <c r="Z348" s="4">
        <v>4</v>
      </c>
      <c r="AA348" s="11">
        <f t="shared" si="683"/>
        <v>4</v>
      </c>
      <c r="AB348" s="11">
        <f t="shared" si="684"/>
        <v>0.33333333333333331</v>
      </c>
      <c r="AC348" s="3" t="s">
        <v>27</v>
      </c>
      <c r="AD348" s="4"/>
      <c r="AE348" s="4"/>
      <c r="AF348" s="4"/>
      <c r="AG348" s="4">
        <v>7</v>
      </c>
      <c r="AH348" s="11">
        <f t="shared" si="685"/>
        <v>7</v>
      </c>
      <c r="AI348" s="11">
        <f t="shared" si="686"/>
        <v>0.58333333333333337</v>
      </c>
      <c r="AJ348" s="17" t="s">
        <v>27</v>
      </c>
      <c r="AK348" s="15">
        <f t="shared" si="687"/>
        <v>0</v>
      </c>
      <c r="AL348" s="10">
        <f t="shared" si="688"/>
        <v>0</v>
      </c>
      <c r="AM348" s="15">
        <f t="shared" si="689"/>
        <v>0</v>
      </c>
      <c r="AN348" s="10">
        <f t="shared" si="690"/>
        <v>0</v>
      </c>
      <c r="AO348" s="15">
        <f t="shared" si="691"/>
        <v>0</v>
      </c>
      <c r="AP348" s="10">
        <f t="shared" si="692"/>
        <v>0</v>
      </c>
      <c r="AQ348" s="15">
        <f t="shared" si="693"/>
        <v>25</v>
      </c>
      <c r="AR348" s="10">
        <f t="shared" si="694"/>
        <v>4.166666666666667</v>
      </c>
      <c r="AS348" s="10">
        <f t="shared" si="695"/>
        <v>25</v>
      </c>
    </row>
    <row r="349" spans="1:45" hidden="1">
      <c r="A349" s="3" t="s">
        <v>40</v>
      </c>
      <c r="B349" s="4"/>
      <c r="C349" s="4"/>
      <c r="D349" s="4"/>
      <c r="E349" s="4"/>
      <c r="F349" s="11">
        <f t="shared" si="677"/>
        <v>0</v>
      </c>
      <c r="G349" s="11">
        <f t="shared" si="678"/>
        <v>0</v>
      </c>
      <c r="H349" s="3" t="s">
        <v>40</v>
      </c>
      <c r="I349" s="4"/>
      <c r="J349" s="4"/>
      <c r="K349" s="4"/>
      <c r="L349" s="4">
        <v>6</v>
      </c>
      <c r="M349" s="11">
        <f t="shared" si="679"/>
        <v>6</v>
      </c>
      <c r="N349" s="11">
        <f t="shared" si="680"/>
        <v>0.5</v>
      </c>
      <c r="O349" s="3" t="s">
        <v>40</v>
      </c>
      <c r="P349" s="4"/>
      <c r="Q349" s="4"/>
      <c r="R349" s="4"/>
      <c r="S349" s="4">
        <v>4</v>
      </c>
      <c r="T349" s="11">
        <f t="shared" si="681"/>
        <v>4</v>
      </c>
      <c r="U349" s="11">
        <f t="shared" si="682"/>
        <v>0.33333333333333331</v>
      </c>
      <c r="V349" s="3" t="s">
        <v>40</v>
      </c>
      <c r="W349" s="4"/>
      <c r="X349" s="4"/>
      <c r="Y349" s="4"/>
      <c r="Z349" s="4">
        <v>4</v>
      </c>
      <c r="AA349" s="11">
        <f t="shared" si="683"/>
        <v>4</v>
      </c>
      <c r="AB349" s="11">
        <f t="shared" si="684"/>
        <v>0.33333333333333331</v>
      </c>
      <c r="AC349" s="3" t="s">
        <v>40</v>
      </c>
      <c r="AD349" s="4"/>
      <c r="AE349" s="4"/>
      <c r="AF349" s="4"/>
      <c r="AG349" s="4">
        <v>7</v>
      </c>
      <c r="AH349" s="11">
        <f t="shared" si="685"/>
        <v>7</v>
      </c>
      <c r="AI349" s="11">
        <f t="shared" si="686"/>
        <v>0.58333333333333337</v>
      </c>
      <c r="AJ349" s="17" t="s">
        <v>40</v>
      </c>
      <c r="AK349" s="15">
        <f t="shared" si="687"/>
        <v>0</v>
      </c>
      <c r="AL349" s="10">
        <f t="shared" si="688"/>
        <v>0</v>
      </c>
      <c r="AM349" s="15">
        <f t="shared" si="689"/>
        <v>0</v>
      </c>
      <c r="AN349" s="10">
        <f t="shared" si="690"/>
        <v>0</v>
      </c>
      <c r="AO349" s="15">
        <f t="shared" si="691"/>
        <v>0</v>
      </c>
      <c r="AP349" s="10">
        <f t="shared" si="692"/>
        <v>0</v>
      </c>
      <c r="AQ349" s="15">
        <f t="shared" si="693"/>
        <v>21</v>
      </c>
      <c r="AR349" s="10">
        <f t="shared" si="694"/>
        <v>3.5</v>
      </c>
      <c r="AS349" s="10">
        <f t="shared" si="695"/>
        <v>21</v>
      </c>
    </row>
    <row r="350" spans="1:45" hidden="1">
      <c r="A350" s="3" t="s">
        <v>38</v>
      </c>
      <c r="B350" s="4"/>
      <c r="C350" s="4"/>
      <c r="D350" s="4"/>
      <c r="E350" s="4"/>
      <c r="F350" s="11">
        <f t="shared" si="677"/>
        <v>0</v>
      </c>
      <c r="G350" s="11">
        <f t="shared" si="678"/>
        <v>0</v>
      </c>
      <c r="H350" s="3" t="s">
        <v>38</v>
      </c>
      <c r="I350" s="4"/>
      <c r="J350" s="4"/>
      <c r="K350" s="4"/>
      <c r="L350" s="4"/>
      <c r="M350" s="11">
        <f t="shared" si="679"/>
        <v>0</v>
      </c>
      <c r="N350" s="11">
        <f t="shared" si="680"/>
        <v>0</v>
      </c>
      <c r="O350" s="3" t="s">
        <v>38</v>
      </c>
      <c r="P350" s="4"/>
      <c r="Q350" s="4"/>
      <c r="R350" s="4"/>
      <c r="S350" s="4">
        <v>4</v>
      </c>
      <c r="T350" s="11">
        <f t="shared" si="681"/>
        <v>4</v>
      </c>
      <c r="U350" s="11">
        <f t="shared" si="682"/>
        <v>0.33333333333333331</v>
      </c>
      <c r="V350" s="3" t="s">
        <v>38</v>
      </c>
      <c r="W350" s="4"/>
      <c r="X350" s="4"/>
      <c r="Y350" s="4"/>
      <c r="Z350" s="4">
        <v>4</v>
      </c>
      <c r="AA350" s="11">
        <f t="shared" si="683"/>
        <v>4</v>
      </c>
      <c r="AB350" s="11">
        <f t="shared" si="684"/>
        <v>0.33333333333333331</v>
      </c>
      <c r="AC350" s="3" t="s">
        <v>38</v>
      </c>
      <c r="AD350" s="4"/>
      <c r="AE350" s="4"/>
      <c r="AF350" s="4"/>
      <c r="AG350" s="4">
        <v>7</v>
      </c>
      <c r="AH350" s="11">
        <f t="shared" si="685"/>
        <v>7</v>
      </c>
      <c r="AI350" s="11">
        <f t="shared" si="686"/>
        <v>0.58333333333333337</v>
      </c>
      <c r="AJ350" s="17" t="s">
        <v>38</v>
      </c>
      <c r="AK350" s="15">
        <f t="shared" si="687"/>
        <v>0</v>
      </c>
      <c r="AL350" s="10">
        <f t="shared" si="688"/>
        <v>0</v>
      </c>
      <c r="AM350" s="15">
        <f t="shared" si="689"/>
        <v>0</v>
      </c>
      <c r="AN350" s="10">
        <f t="shared" si="690"/>
        <v>0</v>
      </c>
      <c r="AO350" s="15">
        <f t="shared" si="691"/>
        <v>0</v>
      </c>
      <c r="AP350" s="10">
        <f t="shared" si="692"/>
        <v>0</v>
      </c>
      <c r="AQ350" s="15">
        <f t="shared" si="693"/>
        <v>15</v>
      </c>
      <c r="AR350" s="10">
        <f t="shared" si="694"/>
        <v>2.5</v>
      </c>
      <c r="AS350" s="10">
        <f t="shared" si="695"/>
        <v>15</v>
      </c>
    </row>
    <row r="351" spans="1:45" ht="24" hidden="1">
      <c r="A351" s="3" t="s">
        <v>41</v>
      </c>
      <c r="B351" s="4"/>
      <c r="C351" s="4"/>
      <c r="D351" s="4"/>
      <c r="E351" s="4"/>
      <c r="F351" s="11">
        <f t="shared" si="677"/>
        <v>0</v>
      </c>
      <c r="G351" s="11">
        <f t="shared" si="678"/>
        <v>0</v>
      </c>
      <c r="H351" s="3" t="s">
        <v>41</v>
      </c>
      <c r="I351" s="4"/>
      <c r="J351" s="4"/>
      <c r="K351" s="4"/>
      <c r="L351" s="4"/>
      <c r="M351" s="11">
        <f t="shared" si="679"/>
        <v>0</v>
      </c>
      <c r="N351" s="11">
        <f t="shared" si="680"/>
        <v>0</v>
      </c>
      <c r="O351" s="3" t="s">
        <v>41</v>
      </c>
      <c r="P351" s="4"/>
      <c r="Q351" s="4"/>
      <c r="R351" s="4"/>
      <c r="S351" s="4">
        <v>4</v>
      </c>
      <c r="T351" s="11">
        <f t="shared" si="681"/>
        <v>4</v>
      </c>
      <c r="U351" s="11">
        <f t="shared" si="682"/>
        <v>0.33333333333333331</v>
      </c>
      <c r="V351" s="3" t="s">
        <v>41</v>
      </c>
      <c r="W351" s="4"/>
      <c r="X351" s="4"/>
      <c r="Y351" s="4"/>
      <c r="Z351" s="4">
        <v>4</v>
      </c>
      <c r="AA351" s="11">
        <f t="shared" si="683"/>
        <v>4</v>
      </c>
      <c r="AB351" s="11">
        <f t="shared" si="684"/>
        <v>0.33333333333333331</v>
      </c>
      <c r="AC351" s="3" t="s">
        <v>41</v>
      </c>
      <c r="AD351" s="4"/>
      <c r="AE351" s="4"/>
      <c r="AF351" s="4"/>
      <c r="AG351" s="4">
        <v>7</v>
      </c>
      <c r="AH351" s="11">
        <f t="shared" si="685"/>
        <v>7</v>
      </c>
      <c r="AI351" s="11">
        <f t="shared" si="686"/>
        <v>0.58333333333333337</v>
      </c>
      <c r="AJ351" s="17" t="s">
        <v>41</v>
      </c>
      <c r="AK351" s="15">
        <f t="shared" si="687"/>
        <v>0</v>
      </c>
      <c r="AL351" s="10">
        <f t="shared" si="688"/>
        <v>0</v>
      </c>
      <c r="AM351" s="15">
        <f t="shared" si="689"/>
        <v>0</v>
      </c>
      <c r="AN351" s="10">
        <f t="shared" si="690"/>
        <v>0</v>
      </c>
      <c r="AO351" s="15">
        <f t="shared" si="691"/>
        <v>0</v>
      </c>
      <c r="AP351" s="10">
        <f t="shared" si="692"/>
        <v>0</v>
      </c>
      <c r="AQ351" s="15">
        <f t="shared" si="693"/>
        <v>15</v>
      </c>
      <c r="AR351" s="10">
        <f t="shared" si="694"/>
        <v>2.5</v>
      </c>
      <c r="AS351" s="10">
        <f t="shared" si="695"/>
        <v>15</v>
      </c>
    </row>
    <row r="352" spans="1:45" hidden="1">
      <c r="A352" s="3" t="s">
        <v>37</v>
      </c>
      <c r="B352" s="4"/>
      <c r="C352" s="4"/>
      <c r="D352" s="4"/>
      <c r="E352" s="4"/>
      <c r="F352" s="11">
        <f t="shared" si="677"/>
        <v>0</v>
      </c>
      <c r="G352" s="11">
        <f t="shared" si="678"/>
        <v>0</v>
      </c>
      <c r="H352" s="3" t="s">
        <v>37</v>
      </c>
      <c r="I352" s="4"/>
      <c r="J352" s="4"/>
      <c r="K352" s="4"/>
      <c r="L352" s="4"/>
      <c r="M352" s="11">
        <f t="shared" si="679"/>
        <v>0</v>
      </c>
      <c r="N352" s="11">
        <f t="shared" si="680"/>
        <v>0</v>
      </c>
      <c r="O352" s="3" t="s">
        <v>37</v>
      </c>
      <c r="P352" s="4"/>
      <c r="Q352" s="4"/>
      <c r="R352" s="4"/>
      <c r="S352" s="4">
        <v>4</v>
      </c>
      <c r="T352" s="11">
        <f t="shared" si="681"/>
        <v>4</v>
      </c>
      <c r="U352" s="11">
        <f t="shared" si="682"/>
        <v>0.33333333333333331</v>
      </c>
      <c r="V352" s="3" t="s">
        <v>37</v>
      </c>
      <c r="W352" s="4"/>
      <c r="X352" s="4"/>
      <c r="Y352" s="4"/>
      <c r="Z352" s="4">
        <v>4</v>
      </c>
      <c r="AA352" s="11">
        <f t="shared" si="683"/>
        <v>4</v>
      </c>
      <c r="AB352" s="11">
        <f t="shared" si="684"/>
        <v>0.33333333333333331</v>
      </c>
      <c r="AC352" s="3" t="s">
        <v>37</v>
      </c>
      <c r="AD352" s="4"/>
      <c r="AE352" s="4"/>
      <c r="AF352" s="4"/>
      <c r="AG352" s="4">
        <v>7</v>
      </c>
      <c r="AH352" s="11">
        <f t="shared" si="685"/>
        <v>7</v>
      </c>
      <c r="AI352" s="11">
        <f t="shared" si="686"/>
        <v>0.58333333333333337</v>
      </c>
      <c r="AJ352" s="17" t="s">
        <v>37</v>
      </c>
      <c r="AK352" s="15">
        <f t="shared" si="687"/>
        <v>0</v>
      </c>
      <c r="AL352" s="10">
        <f t="shared" si="688"/>
        <v>0</v>
      </c>
      <c r="AM352" s="15">
        <f t="shared" si="689"/>
        <v>0</v>
      </c>
      <c r="AN352" s="10">
        <f t="shared" si="690"/>
        <v>0</v>
      </c>
      <c r="AO352" s="15">
        <f t="shared" si="691"/>
        <v>0</v>
      </c>
      <c r="AP352" s="10">
        <f t="shared" si="692"/>
        <v>0</v>
      </c>
      <c r="AQ352" s="15">
        <f t="shared" si="693"/>
        <v>15</v>
      </c>
      <c r="AR352" s="10">
        <f t="shared" si="694"/>
        <v>2.5</v>
      </c>
      <c r="AS352" s="10">
        <f t="shared" si="695"/>
        <v>15</v>
      </c>
    </row>
    <row r="353" spans="1:45" ht="36" hidden="1">
      <c r="A353" s="3" t="s">
        <v>44</v>
      </c>
      <c r="B353" s="4"/>
      <c r="C353" s="4"/>
      <c r="D353" s="4"/>
      <c r="E353" s="4">
        <v>4</v>
      </c>
      <c r="F353" s="11">
        <f t="shared" si="677"/>
        <v>4</v>
      </c>
      <c r="G353" s="11">
        <f t="shared" si="678"/>
        <v>0.33333333333333331</v>
      </c>
      <c r="H353" s="3" t="s">
        <v>44</v>
      </c>
      <c r="I353" s="4"/>
      <c r="J353" s="4"/>
      <c r="K353" s="4"/>
      <c r="L353" s="4"/>
      <c r="M353" s="11">
        <f t="shared" si="679"/>
        <v>0</v>
      </c>
      <c r="N353" s="11">
        <f t="shared" si="680"/>
        <v>0</v>
      </c>
      <c r="O353" s="3" t="s">
        <v>44</v>
      </c>
      <c r="P353" s="4"/>
      <c r="Q353" s="4"/>
      <c r="R353" s="4"/>
      <c r="S353" s="4">
        <v>4</v>
      </c>
      <c r="T353" s="11">
        <f t="shared" si="681"/>
        <v>4</v>
      </c>
      <c r="U353" s="11">
        <f t="shared" si="682"/>
        <v>0.33333333333333331</v>
      </c>
      <c r="V353" s="3" t="s">
        <v>44</v>
      </c>
      <c r="W353" s="4"/>
      <c r="X353" s="4"/>
      <c r="Y353" s="4"/>
      <c r="Z353" s="4">
        <v>4</v>
      </c>
      <c r="AA353" s="11">
        <f t="shared" si="683"/>
        <v>4</v>
      </c>
      <c r="AB353" s="11">
        <f t="shared" si="684"/>
        <v>0.33333333333333331</v>
      </c>
      <c r="AC353" s="3" t="s">
        <v>44</v>
      </c>
      <c r="AD353" s="4"/>
      <c r="AE353" s="4"/>
      <c r="AF353" s="4"/>
      <c r="AG353" s="4">
        <v>7</v>
      </c>
      <c r="AH353" s="11">
        <f t="shared" si="685"/>
        <v>7</v>
      </c>
      <c r="AI353" s="11">
        <f t="shared" si="686"/>
        <v>0.58333333333333337</v>
      </c>
      <c r="AJ353" s="17" t="s">
        <v>44</v>
      </c>
      <c r="AK353" s="15">
        <f t="shared" si="687"/>
        <v>0</v>
      </c>
      <c r="AL353" s="10">
        <f t="shared" si="688"/>
        <v>0</v>
      </c>
      <c r="AM353" s="15">
        <f t="shared" si="689"/>
        <v>0</v>
      </c>
      <c r="AN353" s="10">
        <f t="shared" si="690"/>
        <v>0</v>
      </c>
      <c r="AO353" s="15">
        <f t="shared" si="691"/>
        <v>0</v>
      </c>
      <c r="AP353" s="10">
        <f t="shared" si="692"/>
        <v>0</v>
      </c>
      <c r="AQ353" s="15">
        <f t="shared" si="693"/>
        <v>19</v>
      </c>
      <c r="AR353" s="10">
        <f t="shared" si="694"/>
        <v>3.1666666666666665</v>
      </c>
      <c r="AS353" s="10">
        <f t="shared" si="695"/>
        <v>19</v>
      </c>
    </row>
    <row r="354" spans="1:45" hidden="1">
      <c r="A354" s="13" t="s">
        <v>17</v>
      </c>
      <c r="B354" s="14">
        <f>B342+B343+B344+B345+B346+B347+B348+B349+B350+B351+B352+B353</f>
        <v>0</v>
      </c>
      <c r="C354" s="14">
        <f t="shared" ref="C354:E354" si="696">C342+C343+C344+C345+C346+C347+C348+C349+C350+C351+C352+C353</f>
        <v>0</v>
      </c>
      <c r="D354" s="14">
        <f t="shared" si="696"/>
        <v>0</v>
      </c>
      <c r="E354" s="14">
        <f t="shared" si="696"/>
        <v>20</v>
      </c>
      <c r="F354" s="14">
        <f>F342+F343+F344+F345+F346+F347+F348+F349+F350+F351+F352+F353</f>
        <v>20</v>
      </c>
      <c r="G354" s="11">
        <f t="shared" si="678"/>
        <v>1.6666666666666667</v>
      </c>
      <c r="H354" s="13" t="s">
        <v>17</v>
      </c>
      <c r="I354" s="14">
        <f>I342+I343+I344+I345+I346+I347+I348+I349+I350+I351+I352+I353</f>
        <v>0</v>
      </c>
      <c r="J354" s="14">
        <f t="shared" ref="J354:L354" si="697">J342+J343+J344+J345+J346+J347+J348+J349+J350+J351+J352+J353</f>
        <v>0</v>
      </c>
      <c r="K354" s="14">
        <f t="shared" si="697"/>
        <v>0</v>
      </c>
      <c r="L354" s="14">
        <f t="shared" si="697"/>
        <v>36</v>
      </c>
      <c r="M354" s="14">
        <f>M342+M343+M344+M345+M346+M347+M348+M349+M350+M351+M352+M353</f>
        <v>36</v>
      </c>
      <c r="N354" s="11">
        <f t="shared" si="680"/>
        <v>3</v>
      </c>
      <c r="O354" s="13" t="s">
        <v>17</v>
      </c>
      <c r="P354" s="14">
        <f>P342+P343+P344+P345+P346+P347+P348+P349+P350+P351+P352+P353</f>
        <v>0</v>
      </c>
      <c r="Q354" s="14">
        <f t="shared" ref="Q354:S354" si="698">Q342+Q343+Q344+Q345+Q346+Q347+Q348+Q349+Q350+Q351+Q352+Q353</f>
        <v>0</v>
      </c>
      <c r="R354" s="14">
        <f t="shared" si="698"/>
        <v>0</v>
      </c>
      <c r="S354" s="14">
        <f t="shared" si="698"/>
        <v>40</v>
      </c>
      <c r="T354" s="14">
        <f>T342+T343+T344+T345+T346+T347+T348+T349+T350+T351+T352+T353</f>
        <v>40</v>
      </c>
      <c r="U354" s="11">
        <f t="shared" si="682"/>
        <v>3.3333333333333335</v>
      </c>
      <c r="V354" s="13" t="s">
        <v>17</v>
      </c>
      <c r="W354" s="14">
        <f>W342+W343+W344+W345+W346+W347+W348+W349+W350+W351+W352+W353</f>
        <v>0</v>
      </c>
      <c r="X354" s="14">
        <f t="shared" ref="X354:Z354" si="699">X342+X343+X344+X345+X346+X347+X348+X349+X350+X351+X352+X353</f>
        <v>0</v>
      </c>
      <c r="Y354" s="14">
        <f t="shared" si="699"/>
        <v>0</v>
      </c>
      <c r="Z354" s="14">
        <f t="shared" si="699"/>
        <v>44</v>
      </c>
      <c r="AA354" s="14">
        <f>AA342+AA343+AA344+AA345+AA346+AA347+AA348+AA349+AA350+AA351+AA352+AA353</f>
        <v>44</v>
      </c>
      <c r="AB354" s="11">
        <f t="shared" si="684"/>
        <v>3.6666666666666665</v>
      </c>
      <c r="AC354" s="13" t="s">
        <v>17</v>
      </c>
      <c r="AD354" s="14">
        <f>AD342+AD343+AD344+AD345+AD346+AD347+AD348+AD349+AD350+AD351+AD352+AD353</f>
        <v>0</v>
      </c>
      <c r="AE354" s="14">
        <f t="shared" ref="AE354:AG354" si="700">AE342+AE343+AE344+AE345+AE346+AE347+AE348+AE349+AE350+AE351+AE352+AE353</f>
        <v>0</v>
      </c>
      <c r="AF354" s="14">
        <f t="shared" si="700"/>
        <v>0</v>
      </c>
      <c r="AG354" s="14">
        <f t="shared" si="700"/>
        <v>77</v>
      </c>
      <c r="AH354" s="14">
        <f>AH342+AH343+AH344+AH345+AH346+AH347+AH348+AH349+AH350+AH351+AH352+AH353</f>
        <v>77</v>
      </c>
      <c r="AI354" s="11">
        <f t="shared" si="686"/>
        <v>6.416666666666667</v>
      </c>
      <c r="AJ354" s="17" t="s">
        <v>17</v>
      </c>
      <c r="AK354" s="15">
        <f>AK342+AK343+AK344+AK345+AK346+AK347+AK348+AK349+AK350+AK351+AK352+AK353</f>
        <v>0</v>
      </c>
      <c r="AL354" s="10"/>
      <c r="AM354" s="15">
        <f>AM342+AM343+AM344+AM345+AM346+AM347+AM348+AM349+AM350+AM351+AM352+AM353</f>
        <v>0</v>
      </c>
      <c r="AN354" s="10"/>
      <c r="AO354" s="15">
        <f t="shared" ref="AO354" si="701">AO342+AO343+AO344+AO345+AO346+AO347+AO348+AO349+AO350+AO351+AO352+AO353</f>
        <v>0</v>
      </c>
      <c r="AP354" s="10"/>
      <c r="AQ354" s="15">
        <f t="shared" ref="AQ354" si="702">AQ342+AQ343+AQ344+AQ345+AQ346+AQ347+AQ348+AQ349+AQ350+AQ351+AQ352+AQ353</f>
        <v>217</v>
      </c>
      <c r="AR354" s="10"/>
      <c r="AS354" s="10">
        <f>AS342+AS343+AS344+AS345+AS346+AS347+AS348+AS349+AS350+AS351+AS352+AS353</f>
        <v>217</v>
      </c>
    </row>
    <row r="355" spans="1:45" ht="18.75" hidden="1">
      <c r="A355" s="34" t="s">
        <v>79</v>
      </c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5"/>
    </row>
    <row r="356" spans="1:45" hidden="1">
      <c r="A356" s="3" t="s">
        <v>5</v>
      </c>
      <c r="B356" s="4"/>
      <c r="C356" s="4"/>
      <c r="D356" s="4"/>
      <c r="E356" s="4">
        <v>23</v>
      </c>
      <c r="F356" s="11">
        <f>B356+C356+D356+E356</f>
        <v>23</v>
      </c>
      <c r="G356" s="11">
        <f>F356/12</f>
        <v>1.9166666666666667</v>
      </c>
      <c r="H356" s="3" t="s">
        <v>5</v>
      </c>
      <c r="I356" s="4"/>
      <c r="J356" s="4"/>
      <c r="K356" s="4"/>
      <c r="L356" s="4">
        <v>24</v>
      </c>
      <c r="M356" s="11">
        <f>I356+J356+K356+L356</f>
        <v>24</v>
      </c>
      <c r="N356" s="11">
        <f>M356/12</f>
        <v>2</v>
      </c>
      <c r="O356" s="3" t="s">
        <v>5</v>
      </c>
      <c r="P356" s="4"/>
      <c r="Q356" s="4"/>
      <c r="R356" s="4"/>
      <c r="S356" s="4">
        <v>33</v>
      </c>
      <c r="T356" s="11">
        <f>P356+Q356+R356+S356</f>
        <v>33</v>
      </c>
      <c r="U356" s="11">
        <f>T356/12</f>
        <v>2.75</v>
      </c>
      <c r="V356" s="3" t="s">
        <v>5</v>
      </c>
      <c r="W356" s="4"/>
      <c r="X356" s="4"/>
      <c r="Y356" s="4"/>
      <c r="Z356" s="4">
        <v>32</v>
      </c>
      <c r="AA356" s="11">
        <f>W356+X356+Y356+Z356</f>
        <v>32</v>
      </c>
      <c r="AB356" s="11">
        <f>AA356/12</f>
        <v>2.6666666666666665</v>
      </c>
      <c r="AC356" s="3" t="s">
        <v>5</v>
      </c>
      <c r="AD356" s="4"/>
      <c r="AE356" s="4"/>
      <c r="AF356" s="4"/>
      <c r="AG356" s="4">
        <v>30</v>
      </c>
      <c r="AH356" s="11">
        <f>AD356+AE356+AF356+AG356</f>
        <v>30</v>
      </c>
      <c r="AI356" s="11">
        <f>AH356/12</f>
        <v>2.5</v>
      </c>
      <c r="AJ356" s="17" t="s">
        <v>5</v>
      </c>
      <c r="AK356" s="15">
        <f>B356+I356+P356+W356+AD356</f>
        <v>0</v>
      </c>
      <c r="AL356" s="10">
        <f>AK356/6</f>
        <v>0</v>
      </c>
      <c r="AM356" s="15">
        <f>C356+J356+Q356+X356+AE356</f>
        <v>0</v>
      </c>
      <c r="AN356" s="10">
        <f>AM356/6</f>
        <v>0</v>
      </c>
      <c r="AO356" s="15">
        <f>D356+K356+R356+Y356+AF356</f>
        <v>0</v>
      </c>
      <c r="AP356" s="10">
        <f>AO356/6</f>
        <v>0</v>
      </c>
      <c r="AQ356" s="15">
        <f>E356+L356+S356+Z356+AG356</f>
        <v>142</v>
      </c>
      <c r="AR356" s="10">
        <f>AQ356/6</f>
        <v>23.666666666666668</v>
      </c>
      <c r="AS356" s="10">
        <f>AK356+AM356+AO356+AQ356</f>
        <v>142</v>
      </c>
    </row>
    <row r="357" spans="1:45" hidden="1">
      <c r="A357" s="3" t="s">
        <v>23</v>
      </c>
      <c r="B357" s="4"/>
      <c r="C357" s="4"/>
      <c r="D357" s="4"/>
      <c r="E357" s="4"/>
      <c r="F357" s="11">
        <f t="shared" ref="F357:F367" si="703">B357+C357+D357+E357</f>
        <v>0</v>
      </c>
      <c r="G357" s="11">
        <f t="shared" ref="G357:G368" si="704">F357/12</f>
        <v>0</v>
      </c>
      <c r="H357" s="3" t="s">
        <v>23</v>
      </c>
      <c r="I357" s="4"/>
      <c r="J357" s="4"/>
      <c r="K357" s="4"/>
      <c r="L357" s="4"/>
      <c r="M357" s="11">
        <f t="shared" ref="M357:M367" si="705">I357+J357+K357+L357</f>
        <v>0</v>
      </c>
      <c r="N357" s="11">
        <f t="shared" ref="N357:N368" si="706">M357/12</f>
        <v>0</v>
      </c>
      <c r="O357" s="3" t="s">
        <v>23</v>
      </c>
      <c r="P357" s="4"/>
      <c r="Q357" s="4"/>
      <c r="R357" s="4"/>
      <c r="S357" s="4"/>
      <c r="T357" s="11">
        <f t="shared" ref="T357:T367" si="707">P357+Q357+R357+S357</f>
        <v>0</v>
      </c>
      <c r="U357" s="11">
        <f t="shared" ref="U357:U368" si="708">T357/12</f>
        <v>0</v>
      </c>
      <c r="V357" s="3" t="s">
        <v>23</v>
      </c>
      <c r="W357" s="4"/>
      <c r="X357" s="4"/>
      <c r="Y357" s="4"/>
      <c r="Z357" s="4"/>
      <c r="AA357" s="11">
        <f t="shared" ref="AA357:AA367" si="709">W357+X357+Y357+Z357</f>
        <v>0</v>
      </c>
      <c r="AB357" s="11">
        <f t="shared" ref="AB357:AB368" si="710">AA357/12</f>
        <v>0</v>
      </c>
      <c r="AC357" s="3" t="s">
        <v>23</v>
      </c>
      <c r="AD357" s="4"/>
      <c r="AE357" s="4"/>
      <c r="AF357" s="4"/>
      <c r="AG357" s="4"/>
      <c r="AH357" s="11">
        <f t="shared" ref="AH357:AH367" si="711">AD357+AE357+AF357+AG357</f>
        <v>0</v>
      </c>
      <c r="AI357" s="11">
        <f t="shared" ref="AI357:AI368" si="712">AH357/12</f>
        <v>0</v>
      </c>
      <c r="AJ357" s="17" t="s">
        <v>23</v>
      </c>
      <c r="AK357" s="15">
        <f t="shared" ref="AK357:AK367" si="713">B357+I357+P357+W357+AD357</f>
        <v>0</v>
      </c>
      <c r="AL357" s="10">
        <f t="shared" ref="AL357:AL367" si="714">AK357/6</f>
        <v>0</v>
      </c>
      <c r="AM357" s="15">
        <f t="shared" ref="AM357:AM367" si="715">C357+J357+Q357+X357+AE357</f>
        <v>0</v>
      </c>
      <c r="AN357" s="10">
        <f t="shared" ref="AN357:AN367" si="716">AM357/6</f>
        <v>0</v>
      </c>
      <c r="AO357" s="15">
        <f t="shared" ref="AO357:AO367" si="717">D357+K357+R357+Y357+AF357</f>
        <v>0</v>
      </c>
      <c r="AP357" s="10">
        <f t="shared" ref="AP357:AP367" si="718">AO357/6</f>
        <v>0</v>
      </c>
      <c r="AQ357" s="15">
        <f t="shared" ref="AQ357:AQ367" si="719">E357+L357+S357+Z357+AG357</f>
        <v>0</v>
      </c>
      <c r="AR357" s="10">
        <f t="shared" ref="AR357:AR367" si="720">AQ357/6</f>
        <v>0</v>
      </c>
      <c r="AS357" s="10">
        <f t="shared" ref="AS357:AS367" si="721">AK357+AM357+AO357+AQ357</f>
        <v>0</v>
      </c>
    </row>
    <row r="358" spans="1:45" ht="48" hidden="1">
      <c r="A358" s="3" t="s">
        <v>24</v>
      </c>
      <c r="B358" s="4"/>
      <c r="C358" s="4"/>
      <c r="D358" s="4"/>
      <c r="E358" s="4"/>
      <c r="F358" s="11">
        <f t="shared" si="703"/>
        <v>0</v>
      </c>
      <c r="G358" s="11">
        <f t="shared" si="704"/>
        <v>0</v>
      </c>
      <c r="H358" s="3" t="s">
        <v>24</v>
      </c>
      <c r="I358" s="4"/>
      <c r="J358" s="4"/>
      <c r="K358" s="4"/>
      <c r="L358" s="4"/>
      <c r="M358" s="11">
        <f t="shared" si="705"/>
        <v>0</v>
      </c>
      <c r="N358" s="11">
        <f t="shared" si="706"/>
        <v>0</v>
      </c>
      <c r="O358" s="3" t="s">
        <v>24</v>
      </c>
      <c r="P358" s="4"/>
      <c r="Q358" s="4"/>
      <c r="R358" s="4"/>
      <c r="S358" s="4"/>
      <c r="T358" s="11">
        <f t="shared" si="707"/>
        <v>0</v>
      </c>
      <c r="U358" s="11">
        <f t="shared" si="708"/>
        <v>0</v>
      </c>
      <c r="V358" s="3" t="s">
        <v>24</v>
      </c>
      <c r="W358" s="4"/>
      <c r="X358" s="4"/>
      <c r="Y358" s="4"/>
      <c r="Z358" s="4"/>
      <c r="AA358" s="11">
        <f t="shared" si="709"/>
        <v>0</v>
      </c>
      <c r="AB358" s="11">
        <f t="shared" si="710"/>
        <v>0</v>
      </c>
      <c r="AC358" s="3" t="s">
        <v>24</v>
      </c>
      <c r="AD358" s="4"/>
      <c r="AE358" s="4"/>
      <c r="AF358" s="4"/>
      <c r="AG358" s="4"/>
      <c r="AH358" s="11">
        <f t="shared" si="711"/>
        <v>0</v>
      </c>
      <c r="AI358" s="11">
        <f t="shared" si="712"/>
        <v>0</v>
      </c>
      <c r="AJ358" s="17" t="s">
        <v>24</v>
      </c>
      <c r="AK358" s="15">
        <f t="shared" si="713"/>
        <v>0</v>
      </c>
      <c r="AL358" s="10">
        <f t="shared" si="714"/>
        <v>0</v>
      </c>
      <c r="AM358" s="15">
        <f t="shared" si="715"/>
        <v>0</v>
      </c>
      <c r="AN358" s="10">
        <f t="shared" si="716"/>
        <v>0</v>
      </c>
      <c r="AO358" s="15">
        <f t="shared" si="717"/>
        <v>0</v>
      </c>
      <c r="AP358" s="10">
        <f t="shared" si="718"/>
        <v>0</v>
      </c>
      <c r="AQ358" s="15">
        <f t="shared" si="719"/>
        <v>0</v>
      </c>
      <c r="AR358" s="10">
        <f t="shared" si="720"/>
        <v>0</v>
      </c>
      <c r="AS358" s="10">
        <f t="shared" si="721"/>
        <v>0</v>
      </c>
    </row>
    <row r="359" spans="1:45" hidden="1">
      <c r="A359" s="3" t="s">
        <v>7</v>
      </c>
      <c r="B359" s="4"/>
      <c r="C359" s="4"/>
      <c r="D359" s="4"/>
      <c r="E359" s="4">
        <v>23</v>
      </c>
      <c r="F359" s="11">
        <f t="shared" si="703"/>
        <v>23</v>
      </c>
      <c r="G359" s="11">
        <f t="shared" si="704"/>
        <v>1.9166666666666667</v>
      </c>
      <c r="H359" s="3" t="s">
        <v>7</v>
      </c>
      <c r="I359" s="4"/>
      <c r="J359" s="4"/>
      <c r="K359" s="4"/>
      <c r="L359" s="4">
        <v>24</v>
      </c>
      <c r="M359" s="11">
        <f t="shared" si="705"/>
        <v>24</v>
      </c>
      <c r="N359" s="11">
        <f t="shared" si="706"/>
        <v>2</v>
      </c>
      <c r="O359" s="3" t="s">
        <v>7</v>
      </c>
      <c r="P359" s="4"/>
      <c r="Q359" s="4"/>
      <c r="R359" s="4"/>
      <c r="S359" s="4">
        <v>33</v>
      </c>
      <c r="T359" s="11">
        <f t="shared" si="707"/>
        <v>33</v>
      </c>
      <c r="U359" s="11">
        <f t="shared" si="708"/>
        <v>2.75</v>
      </c>
      <c r="V359" s="3" t="s">
        <v>7</v>
      </c>
      <c r="W359" s="4"/>
      <c r="X359" s="4"/>
      <c r="Y359" s="4"/>
      <c r="Z359" s="4">
        <v>32</v>
      </c>
      <c r="AA359" s="11">
        <f t="shared" si="709"/>
        <v>32</v>
      </c>
      <c r="AB359" s="11">
        <f t="shared" si="710"/>
        <v>2.6666666666666665</v>
      </c>
      <c r="AC359" s="3" t="s">
        <v>7</v>
      </c>
      <c r="AD359" s="4"/>
      <c r="AE359" s="4"/>
      <c r="AF359" s="4"/>
      <c r="AG359" s="4">
        <v>30</v>
      </c>
      <c r="AH359" s="11">
        <f t="shared" si="711"/>
        <v>30</v>
      </c>
      <c r="AI359" s="11">
        <f t="shared" si="712"/>
        <v>2.5</v>
      </c>
      <c r="AJ359" s="17" t="s">
        <v>7</v>
      </c>
      <c r="AK359" s="15">
        <f t="shared" si="713"/>
        <v>0</v>
      </c>
      <c r="AL359" s="10">
        <f t="shared" si="714"/>
        <v>0</v>
      </c>
      <c r="AM359" s="15">
        <f t="shared" si="715"/>
        <v>0</v>
      </c>
      <c r="AN359" s="10">
        <f t="shared" si="716"/>
        <v>0</v>
      </c>
      <c r="AO359" s="15">
        <f t="shared" si="717"/>
        <v>0</v>
      </c>
      <c r="AP359" s="10">
        <f t="shared" si="718"/>
        <v>0</v>
      </c>
      <c r="AQ359" s="15">
        <f t="shared" si="719"/>
        <v>142</v>
      </c>
      <c r="AR359" s="10">
        <f t="shared" si="720"/>
        <v>23.666666666666668</v>
      </c>
      <c r="AS359" s="10">
        <f t="shared" si="721"/>
        <v>142</v>
      </c>
    </row>
    <row r="360" spans="1:45" hidden="1">
      <c r="A360" s="3" t="s">
        <v>25</v>
      </c>
      <c r="B360" s="4"/>
      <c r="C360" s="4"/>
      <c r="D360" s="4"/>
      <c r="E360" s="4"/>
      <c r="F360" s="11">
        <f t="shared" si="703"/>
        <v>0</v>
      </c>
      <c r="G360" s="11">
        <f t="shared" si="704"/>
        <v>0</v>
      </c>
      <c r="H360" s="3" t="s">
        <v>25</v>
      </c>
      <c r="I360" s="4"/>
      <c r="J360" s="4"/>
      <c r="K360" s="4"/>
      <c r="L360" s="4"/>
      <c r="M360" s="11">
        <f t="shared" si="705"/>
        <v>0</v>
      </c>
      <c r="N360" s="11">
        <f t="shared" si="706"/>
        <v>0</v>
      </c>
      <c r="O360" s="3" t="s">
        <v>25</v>
      </c>
      <c r="P360" s="4"/>
      <c r="Q360" s="4"/>
      <c r="R360" s="4"/>
      <c r="S360" s="4">
        <v>33</v>
      </c>
      <c r="T360" s="11">
        <f t="shared" si="707"/>
        <v>33</v>
      </c>
      <c r="U360" s="11">
        <f t="shared" si="708"/>
        <v>2.75</v>
      </c>
      <c r="V360" s="3" t="s">
        <v>25</v>
      </c>
      <c r="W360" s="4"/>
      <c r="X360" s="4"/>
      <c r="Y360" s="4"/>
      <c r="Z360" s="4">
        <v>32</v>
      </c>
      <c r="AA360" s="11">
        <f t="shared" si="709"/>
        <v>32</v>
      </c>
      <c r="AB360" s="11">
        <f t="shared" si="710"/>
        <v>2.6666666666666665</v>
      </c>
      <c r="AC360" s="3" t="s">
        <v>25</v>
      </c>
      <c r="AD360" s="4"/>
      <c r="AE360" s="4"/>
      <c r="AF360" s="4"/>
      <c r="AG360" s="4">
        <v>30</v>
      </c>
      <c r="AH360" s="11">
        <f t="shared" si="711"/>
        <v>30</v>
      </c>
      <c r="AI360" s="11">
        <f t="shared" si="712"/>
        <v>2.5</v>
      </c>
      <c r="AJ360" s="17" t="s">
        <v>25</v>
      </c>
      <c r="AK360" s="15">
        <f t="shared" si="713"/>
        <v>0</v>
      </c>
      <c r="AL360" s="10">
        <f t="shared" si="714"/>
        <v>0</v>
      </c>
      <c r="AM360" s="15">
        <f t="shared" si="715"/>
        <v>0</v>
      </c>
      <c r="AN360" s="10">
        <f t="shared" si="716"/>
        <v>0</v>
      </c>
      <c r="AO360" s="15">
        <f t="shared" si="717"/>
        <v>0</v>
      </c>
      <c r="AP360" s="10">
        <f t="shared" si="718"/>
        <v>0</v>
      </c>
      <c r="AQ360" s="15">
        <f t="shared" si="719"/>
        <v>95</v>
      </c>
      <c r="AR360" s="10">
        <f t="shared" si="720"/>
        <v>15.833333333333334</v>
      </c>
      <c r="AS360" s="10">
        <f t="shared" si="721"/>
        <v>95</v>
      </c>
    </row>
    <row r="361" spans="1:45" hidden="1">
      <c r="A361" s="3" t="s">
        <v>26</v>
      </c>
      <c r="B361" s="4"/>
      <c r="C361" s="4"/>
      <c r="D361" s="4"/>
      <c r="E361" s="4"/>
      <c r="F361" s="11">
        <f t="shared" si="703"/>
        <v>0</v>
      </c>
      <c r="G361" s="11">
        <f t="shared" si="704"/>
        <v>0</v>
      </c>
      <c r="H361" s="3" t="s">
        <v>26</v>
      </c>
      <c r="I361" s="4"/>
      <c r="J361" s="4"/>
      <c r="K361" s="4"/>
      <c r="L361" s="4">
        <v>24</v>
      </c>
      <c r="M361" s="11">
        <f t="shared" si="705"/>
        <v>24</v>
      </c>
      <c r="N361" s="11">
        <f t="shared" si="706"/>
        <v>2</v>
      </c>
      <c r="O361" s="3" t="s">
        <v>26</v>
      </c>
      <c r="P361" s="4"/>
      <c r="Q361" s="4"/>
      <c r="R361" s="4"/>
      <c r="S361" s="4">
        <v>33</v>
      </c>
      <c r="T361" s="11">
        <f t="shared" si="707"/>
        <v>33</v>
      </c>
      <c r="U361" s="11">
        <f t="shared" si="708"/>
        <v>2.75</v>
      </c>
      <c r="V361" s="3" t="s">
        <v>26</v>
      </c>
      <c r="W361" s="4"/>
      <c r="X361" s="4"/>
      <c r="Y361" s="4"/>
      <c r="Z361" s="4">
        <v>32</v>
      </c>
      <c r="AA361" s="11">
        <f t="shared" si="709"/>
        <v>32</v>
      </c>
      <c r="AB361" s="11">
        <f t="shared" si="710"/>
        <v>2.6666666666666665</v>
      </c>
      <c r="AC361" s="3" t="s">
        <v>26</v>
      </c>
      <c r="AD361" s="4"/>
      <c r="AE361" s="4"/>
      <c r="AF361" s="4"/>
      <c r="AG361" s="4">
        <v>30</v>
      </c>
      <c r="AH361" s="11">
        <f t="shared" si="711"/>
        <v>30</v>
      </c>
      <c r="AI361" s="11">
        <f t="shared" si="712"/>
        <v>2.5</v>
      </c>
      <c r="AJ361" s="17" t="s">
        <v>26</v>
      </c>
      <c r="AK361" s="15">
        <f t="shared" si="713"/>
        <v>0</v>
      </c>
      <c r="AL361" s="10">
        <f t="shared" si="714"/>
        <v>0</v>
      </c>
      <c r="AM361" s="15">
        <f t="shared" si="715"/>
        <v>0</v>
      </c>
      <c r="AN361" s="10">
        <f t="shared" si="716"/>
        <v>0</v>
      </c>
      <c r="AO361" s="15">
        <f t="shared" si="717"/>
        <v>0</v>
      </c>
      <c r="AP361" s="10">
        <f t="shared" si="718"/>
        <v>0</v>
      </c>
      <c r="AQ361" s="15">
        <f t="shared" si="719"/>
        <v>119</v>
      </c>
      <c r="AR361" s="10">
        <f t="shared" si="720"/>
        <v>19.833333333333332</v>
      </c>
      <c r="AS361" s="10">
        <f t="shared" si="721"/>
        <v>119</v>
      </c>
    </row>
    <row r="362" spans="1:45" hidden="1">
      <c r="A362" s="3" t="s">
        <v>27</v>
      </c>
      <c r="B362" s="4"/>
      <c r="C362" s="4"/>
      <c r="D362" s="4"/>
      <c r="E362" s="4">
        <v>23</v>
      </c>
      <c r="F362" s="11">
        <f t="shared" si="703"/>
        <v>23</v>
      </c>
      <c r="G362" s="11">
        <f t="shared" si="704"/>
        <v>1.9166666666666667</v>
      </c>
      <c r="H362" s="3" t="s">
        <v>27</v>
      </c>
      <c r="I362" s="4"/>
      <c r="J362" s="4"/>
      <c r="K362" s="4"/>
      <c r="L362" s="4">
        <v>24</v>
      </c>
      <c r="M362" s="11">
        <f t="shared" si="705"/>
        <v>24</v>
      </c>
      <c r="N362" s="11">
        <f t="shared" si="706"/>
        <v>2</v>
      </c>
      <c r="O362" s="3" t="s">
        <v>27</v>
      </c>
      <c r="P362" s="4"/>
      <c r="Q362" s="4"/>
      <c r="R362" s="4"/>
      <c r="S362" s="4">
        <v>33</v>
      </c>
      <c r="T362" s="11">
        <f t="shared" si="707"/>
        <v>33</v>
      </c>
      <c r="U362" s="11">
        <f t="shared" si="708"/>
        <v>2.75</v>
      </c>
      <c r="V362" s="3" t="s">
        <v>27</v>
      </c>
      <c r="W362" s="4"/>
      <c r="X362" s="4"/>
      <c r="Y362" s="4"/>
      <c r="Z362" s="4">
        <v>32</v>
      </c>
      <c r="AA362" s="11">
        <f t="shared" si="709"/>
        <v>32</v>
      </c>
      <c r="AB362" s="11">
        <f t="shared" si="710"/>
        <v>2.6666666666666665</v>
      </c>
      <c r="AC362" s="3" t="s">
        <v>27</v>
      </c>
      <c r="AD362" s="4"/>
      <c r="AE362" s="4"/>
      <c r="AF362" s="4"/>
      <c r="AG362" s="4">
        <v>30</v>
      </c>
      <c r="AH362" s="11">
        <f t="shared" si="711"/>
        <v>30</v>
      </c>
      <c r="AI362" s="11">
        <f t="shared" si="712"/>
        <v>2.5</v>
      </c>
      <c r="AJ362" s="17" t="s">
        <v>27</v>
      </c>
      <c r="AK362" s="15">
        <f t="shared" si="713"/>
        <v>0</v>
      </c>
      <c r="AL362" s="10">
        <f t="shared" si="714"/>
        <v>0</v>
      </c>
      <c r="AM362" s="15">
        <f t="shared" si="715"/>
        <v>0</v>
      </c>
      <c r="AN362" s="10">
        <f t="shared" si="716"/>
        <v>0</v>
      </c>
      <c r="AO362" s="15">
        <f t="shared" si="717"/>
        <v>0</v>
      </c>
      <c r="AP362" s="10">
        <f t="shared" si="718"/>
        <v>0</v>
      </c>
      <c r="AQ362" s="15">
        <f t="shared" si="719"/>
        <v>142</v>
      </c>
      <c r="AR362" s="10">
        <f t="shared" si="720"/>
        <v>23.666666666666668</v>
      </c>
      <c r="AS362" s="10">
        <f t="shared" si="721"/>
        <v>142</v>
      </c>
    </row>
    <row r="363" spans="1:45" hidden="1">
      <c r="A363" s="3" t="s">
        <v>40</v>
      </c>
      <c r="B363" s="4"/>
      <c r="C363" s="4"/>
      <c r="D363" s="4"/>
      <c r="E363" s="4"/>
      <c r="F363" s="11">
        <f t="shared" si="703"/>
        <v>0</v>
      </c>
      <c r="G363" s="11">
        <f t="shared" si="704"/>
        <v>0</v>
      </c>
      <c r="H363" s="3" t="s">
        <v>40</v>
      </c>
      <c r="I363" s="4"/>
      <c r="J363" s="4"/>
      <c r="K363" s="4"/>
      <c r="L363" s="4"/>
      <c r="M363" s="11">
        <f t="shared" si="705"/>
        <v>0</v>
      </c>
      <c r="N363" s="11">
        <f t="shared" si="706"/>
        <v>0</v>
      </c>
      <c r="O363" s="3" t="s">
        <v>40</v>
      </c>
      <c r="P363" s="4"/>
      <c r="Q363" s="4"/>
      <c r="R363" s="4"/>
      <c r="S363" s="4"/>
      <c r="T363" s="11">
        <f t="shared" si="707"/>
        <v>0</v>
      </c>
      <c r="U363" s="11">
        <f t="shared" si="708"/>
        <v>0</v>
      </c>
      <c r="V363" s="3" t="s">
        <v>40</v>
      </c>
      <c r="W363" s="4"/>
      <c r="X363" s="4"/>
      <c r="Y363" s="4"/>
      <c r="Z363" s="4">
        <v>32</v>
      </c>
      <c r="AA363" s="11">
        <f t="shared" si="709"/>
        <v>32</v>
      </c>
      <c r="AB363" s="11">
        <f t="shared" si="710"/>
        <v>2.6666666666666665</v>
      </c>
      <c r="AC363" s="3" t="s">
        <v>40</v>
      </c>
      <c r="AD363" s="4"/>
      <c r="AE363" s="4"/>
      <c r="AF363" s="4"/>
      <c r="AG363" s="4">
        <v>30</v>
      </c>
      <c r="AH363" s="11">
        <f t="shared" si="711"/>
        <v>30</v>
      </c>
      <c r="AI363" s="11">
        <f t="shared" si="712"/>
        <v>2.5</v>
      </c>
      <c r="AJ363" s="17" t="s">
        <v>40</v>
      </c>
      <c r="AK363" s="15">
        <f t="shared" si="713"/>
        <v>0</v>
      </c>
      <c r="AL363" s="10">
        <f t="shared" si="714"/>
        <v>0</v>
      </c>
      <c r="AM363" s="15">
        <f t="shared" si="715"/>
        <v>0</v>
      </c>
      <c r="AN363" s="10">
        <f t="shared" si="716"/>
        <v>0</v>
      </c>
      <c r="AO363" s="15">
        <f t="shared" si="717"/>
        <v>0</v>
      </c>
      <c r="AP363" s="10">
        <f t="shared" si="718"/>
        <v>0</v>
      </c>
      <c r="AQ363" s="15">
        <f t="shared" si="719"/>
        <v>62</v>
      </c>
      <c r="AR363" s="10">
        <f t="shared" si="720"/>
        <v>10.333333333333334</v>
      </c>
      <c r="AS363" s="10">
        <f t="shared" si="721"/>
        <v>62</v>
      </c>
    </row>
    <row r="364" spans="1:45" hidden="1">
      <c r="A364" s="3" t="s">
        <v>38</v>
      </c>
      <c r="B364" s="4"/>
      <c r="C364" s="4"/>
      <c r="D364" s="4"/>
      <c r="E364" s="4"/>
      <c r="F364" s="11">
        <f t="shared" si="703"/>
        <v>0</v>
      </c>
      <c r="G364" s="11">
        <f t="shared" si="704"/>
        <v>0</v>
      </c>
      <c r="H364" s="3" t="s">
        <v>38</v>
      </c>
      <c r="I364" s="4"/>
      <c r="J364" s="4"/>
      <c r="K364" s="4"/>
      <c r="L364" s="4"/>
      <c r="M364" s="11">
        <f t="shared" si="705"/>
        <v>0</v>
      </c>
      <c r="N364" s="11">
        <f t="shared" si="706"/>
        <v>0</v>
      </c>
      <c r="O364" s="3" t="s">
        <v>38</v>
      </c>
      <c r="P364" s="4"/>
      <c r="Q364" s="4"/>
      <c r="R364" s="4"/>
      <c r="S364" s="4"/>
      <c r="T364" s="11">
        <f t="shared" si="707"/>
        <v>0</v>
      </c>
      <c r="U364" s="11">
        <f t="shared" si="708"/>
        <v>0</v>
      </c>
      <c r="V364" s="3" t="s">
        <v>38</v>
      </c>
      <c r="W364" s="4"/>
      <c r="X364" s="4"/>
      <c r="Y364" s="4"/>
      <c r="Z364" s="4"/>
      <c r="AA364" s="11">
        <f t="shared" si="709"/>
        <v>0</v>
      </c>
      <c r="AB364" s="11">
        <f t="shared" si="710"/>
        <v>0</v>
      </c>
      <c r="AC364" s="3" t="s">
        <v>38</v>
      </c>
      <c r="AD364" s="4"/>
      <c r="AE364" s="4"/>
      <c r="AF364" s="4"/>
      <c r="AG364" s="4"/>
      <c r="AH364" s="11">
        <f t="shared" si="711"/>
        <v>0</v>
      </c>
      <c r="AI364" s="11">
        <f t="shared" si="712"/>
        <v>0</v>
      </c>
      <c r="AJ364" s="17" t="s">
        <v>38</v>
      </c>
      <c r="AK364" s="15">
        <f t="shared" si="713"/>
        <v>0</v>
      </c>
      <c r="AL364" s="10">
        <f t="shared" si="714"/>
        <v>0</v>
      </c>
      <c r="AM364" s="15">
        <f t="shared" si="715"/>
        <v>0</v>
      </c>
      <c r="AN364" s="10">
        <f t="shared" si="716"/>
        <v>0</v>
      </c>
      <c r="AO364" s="15">
        <f t="shared" si="717"/>
        <v>0</v>
      </c>
      <c r="AP364" s="10">
        <f t="shared" si="718"/>
        <v>0</v>
      </c>
      <c r="AQ364" s="15">
        <f t="shared" si="719"/>
        <v>0</v>
      </c>
      <c r="AR364" s="10">
        <f t="shared" si="720"/>
        <v>0</v>
      </c>
      <c r="AS364" s="10">
        <f t="shared" si="721"/>
        <v>0</v>
      </c>
    </row>
    <row r="365" spans="1:45" ht="24" hidden="1">
      <c r="A365" s="3" t="s">
        <v>41</v>
      </c>
      <c r="B365" s="4"/>
      <c r="C365" s="4"/>
      <c r="D365" s="4"/>
      <c r="E365" s="4"/>
      <c r="F365" s="11">
        <f t="shared" si="703"/>
        <v>0</v>
      </c>
      <c r="G365" s="11">
        <f t="shared" si="704"/>
        <v>0</v>
      </c>
      <c r="H365" s="3" t="s">
        <v>41</v>
      </c>
      <c r="I365" s="4"/>
      <c r="J365" s="4"/>
      <c r="K365" s="4"/>
      <c r="L365" s="4"/>
      <c r="M365" s="11">
        <f t="shared" si="705"/>
        <v>0</v>
      </c>
      <c r="N365" s="11">
        <f t="shared" si="706"/>
        <v>0</v>
      </c>
      <c r="O365" s="3" t="s">
        <v>41</v>
      </c>
      <c r="P365" s="4"/>
      <c r="Q365" s="4"/>
      <c r="R365" s="4"/>
      <c r="S365" s="4"/>
      <c r="T365" s="11">
        <f t="shared" si="707"/>
        <v>0</v>
      </c>
      <c r="U365" s="11">
        <f t="shared" si="708"/>
        <v>0</v>
      </c>
      <c r="V365" s="3" t="s">
        <v>41</v>
      </c>
      <c r="W365" s="4"/>
      <c r="X365" s="4"/>
      <c r="Y365" s="4"/>
      <c r="Z365" s="4"/>
      <c r="AA365" s="11">
        <f t="shared" si="709"/>
        <v>0</v>
      </c>
      <c r="AB365" s="11">
        <f t="shared" si="710"/>
        <v>0</v>
      </c>
      <c r="AC365" s="3" t="s">
        <v>41</v>
      </c>
      <c r="AD365" s="4"/>
      <c r="AE365" s="4"/>
      <c r="AF365" s="4"/>
      <c r="AG365" s="4"/>
      <c r="AH365" s="11">
        <f t="shared" si="711"/>
        <v>0</v>
      </c>
      <c r="AI365" s="11">
        <f t="shared" si="712"/>
        <v>0</v>
      </c>
      <c r="AJ365" s="17" t="s">
        <v>41</v>
      </c>
      <c r="AK365" s="15">
        <f t="shared" si="713"/>
        <v>0</v>
      </c>
      <c r="AL365" s="10">
        <f t="shared" si="714"/>
        <v>0</v>
      </c>
      <c r="AM365" s="15">
        <f t="shared" si="715"/>
        <v>0</v>
      </c>
      <c r="AN365" s="10">
        <f t="shared" si="716"/>
        <v>0</v>
      </c>
      <c r="AO365" s="15">
        <f t="shared" si="717"/>
        <v>0</v>
      </c>
      <c r="AP365" s="10">
        <f t="shared" si="718"/>
        <v>0</v>
      </c>
      <c r="AQ365" s="15">
        <f t="shared" si="719"/>
        <v>0</v>
      </c>
      <c r="AR365" s="10">
        <f t="shared" si="720"/>
        <v>0</v>
      </c>
      <c r="AS365" s="10">
        <f t="shared" si="721"/>
        <v>0</v>
      </c>
    </row>
    <row r="366" spans="1:45" hidden="1">
      <c r="A366" s="3" t="s">
        <v>37</v>
      </c>
      <c r="B366" s="4"/>
      <c r="C366" s="4"/>
      <c r="D366" s="4"/>
      <c r="E366" s="4"/>
      <c r="F366" s="11">
        <f t="shared" si="703"/>
        <v>0</v>
      </c>
      <c r="G366" s="11">
        <f t="shared" si="704"/>
        <v>0</v>
      </c>
      <c r="H366" s="3" t="s">
        <v>37</v>
      </c>
      <c r="I366" s="4"/>
      <c r="J366" s="4"/>
      <c r="K366" s="4"/>
      <c r="L366" s="4"/>
      <c r="M366" s="11">
        <f t="shared" si="705"/>
        <v>0</v>
      </c>
      <c r="N366" s="11">
        <f t="shared" si="706"/>
        <v>0</v>
      </c>
      <c r="O366" s="3" t="s">
        <v>37</v>
      </c>
      <c r="P366" s="4"/>
      <c r="Q366" s="4"/>
      <c r="R366" s="4"/>
      <c r="S366" s="4"/>
      <c r="T366" s="11">
        <f t="shared" si="707"/>
        <v>0</v>
      </c>
      <c r="U366" s="11">
        <f t="shared" si="708"/>
        <v>0</v>
      </c>
      <c r="V366" s="3" t="s">
        <v>37</v>
      </c>
      <c r="W366" s="4"/>
      <c r="X366" s="4"/>
      <c r="Y366" s="4"/>
      <c r="Z366" s="4"/>
      <c r="AA366" s="11">
        <f t="shared" si="709"/>
        <v>0</v>
      </c>
      <c r="AB366" s="11">
        <f t="shared" si="710"/>
        <v>0</v>
      </c>
      <c r="AC366" s="3" t="s">
        <v>37</v>
      </c>
      <c r="AD366" s="4"/>
      <c r="AE366" s="4"/>
      <c r="AF366" s="4"/>
      <c r="AG366" s="4"/>
      <c r="AH366" s="11">
        <f t="shared" si="711"/>
        <v>0</v>
      </c>
      <c r="AI366" s="11">
        <f t="shared" si="712"/>
        <v>0</v>
      </c>
      <c r="AJ366" s="17" t="s">
        <v>37</v>
      </c>
      <c r="AK366" s="15">
        <f t="shared" si="713"/>
        <v>0</v>
      </c>
      <c r="AL366" s="10">
        <f t="shared" si="714"/>
        <v>0</v>
      </c>
      <c r="AM366" s="15">
        <f t="shared" si="715"/>
        <v>0</v>
      </c>
      <c r="AN366" s="10">
        <f t="shared" si="716"/>
        <v>0</v>
      </c>
      <c r="AO366" s="15">
        <f t="shared" si="717"/>
        <v>0</v>
      </c>
      <c r="AP366" s="10">
        <f t="shared" si="718"/>
        <v>0</v>
      </c>
      <c r="AQ366" s="15">
        <f t="shared" si="719"/>
        <v>0</v>
      </c>
      <c r="AR366" s="10">
        <f t="shared" si="720"/>
        <v>0</v>
      </c>
      <c r="AS366" s="10">
        <f t="shared" si="721"/>
        <v>0</v>
      </c>
    </row>
    <row r="367" spans="1:45" ht="36" hidden="1">
      <c r="A367" s="3" t="s">
        <v>44</v>
      </c>
      <c r="B367" s="4"/>
      <c r="C367" s="4"/>
      <c r="D367" s="4"/>
      <c r="E367" s="4"/>
      <c r="F367" s="11">
        <f t="shared" si="703"/>
        <v>0</v>
      </c>
      <c r="G367" s="11">
        <f t="shared" si="704"/>
        <v>0</v>
      </c>
      <c r="H367" s="3" t="s">
        <v>44</v>
      </c>
      <c r="I367" s="4"/>
      <c r="J367" s="4"/>
      <c r="K367" s="4"/>
      <c r="L367" s="4"/>
      <c r="M367" s="11">
        <f t="shared" si="705"/>
        <v>0</v>
      </c>
      <c r="N367" s="11">
        <f t="shared" si="706"/>
        <v>0</v>
      </c>
      <c r="O367" s="3" t="s">
        <v>44</v>
      </c>
      <c r="P367" s="4"/>
      <c r="Q367" s="4"/>
      <c r="R367" s="4"/>
      <c r="S367" s="4"/>
      <c r="T367" s="11">
        <f t="shared" si="707"/>
        <v>0</v>
      </c>
      <c r="U367" s="11">
        <f t="shared" si="708"/>
        <v>0</v>
      </c>
      <c r="V367" s="3" t="s">
        <v>44</v>
      </c>
      <c r="W367" s="4"/>
      <c r="X367" s="4"/>
      <c r="Y367" s="4"/>
      <c r="Z367" s="4"/>
      <c r="AA367" s="11">
        <f t="shared" si="709"/>
        <v>0</v>
      </c>
      <c r="AB367" s="11">
        <f t="shared" si="710"/>
        <v>0</v>
      </c>
      <c r="AC367" s="3" t="s">
        <v>44</v>
      </c>
      <c r="AD367" s="4"/>
      <c r="AE367" s="4"/>
      <c r="AF367" s="4"/>
      <c r="AG367" s="4"/>
      <c r="AH367" s="11">
        <f t="shared" si="711"/>
        <v>0</v>
      </c>
      <c r="AI367" s="11">
        <f t="shared" si="712"/>
        <v>0</v>
      </c>
      <c r="AJ367" s="17" t="s">
        <v>44</v>
      </c>
      <c r="AK367" s="15">
        <f t="shared" si="713"/>
        <v>0</v>
      </c>
      <c r="AL367" s="10">
        <f t="shared" si="714"/>
        <v>0</v>
      </c>
      <c r="AM367" s="15">
        <f t="shared" si="715"/>
        <v>0</v>
      </c>
      <c r="AN367" s="10">
        <f t="shared" si="716"/>
        <v>0</v>
      </c>
      <c r="AO367" s="15">
        <f t="shared" si="717"/>
        <v>0</v>
      </c>
      <c r="AP367" s="10">
        <f t="shared" si="718"/>
        <v>0</v>
      </c>
      <c r="AQ367" s="15">
        <f t="shared" si="719"/>
        <v>0</v>
      </c>
      <c r="AR367" s="10">
        <f t="shared" si="720"/>
        <v>0</v>
      </c>
      <c r="AS367" s="10">
        <f t="shared" si="721"/>
        <v>0</v>
      </c>
    </row>
    <row r="368" spans="1:45" hidden="1">
      <c r="A368" s="13" t="s">
        <v>17</v>
      </c>
      <c r="B368" s="14">
        <f>B356+B357+B358+B359+B360+B361+B362+B363+B364+B365+B366+B367</f>
        <v>0</v>
      </c>
      <c r="C368" s="14">
        <f t="shared" ref="C368:E368" si="722">C356+C357+C358+C359+C360+C361+C362+C363+C364+C365+C366+C367</f>
        <v>0</v>
      </c>
      <c r="D368" s="14">
        <f t="shared" si="722"/>
        <v>0</v>
      </c>
      <c r="E368" s="14">
        <f t="shared" si="722"/>
        <v>69</v>
      </c>
      <c r="F368" s="14">
        <f>F356+F357+F358+F359+F360+F361+F362+F363+F364+F365+F366+F367</f>
        <v>69</v>
      </c>
      <c r="G368" s="11">
        <f t="shared" si="704"/>
        <v>5.75</v>
      </c>
      <c r="H368" s="13" t="s">
        <v>17</v>
      </c>
      <c r="I368" s="14">
        <f>I356+I357+I358+I359+I360+I361+I362+I363+I364+I365+I366+I367</f>
        <v>0</v>
      </c>
      <c r="J368" s="14">
        <f t="shared" ref="J368:L368" si="723">J356+J357+J358+J359+J360+J361+J362+J363+J364+J365+J366+J367</f>
        <v>0</v>
      </c>
      <c r="K368" s="14">
        <f t="shared" si="723"/>
        <v>0</v>
      </c>
      <c r="L368" s="14">
        <f t="shared" si="723"/>
        <v>96</v>
      </c>
      <c r="M368" s="14">
        <f>M356+M357+M358+M359+M360+M361+M362+M363+M364+M365+M366+M367</f>
        <v>96</v>
      </c>
      <c r="N368" s="11">
        <f t="shared" si="706"/>
        <v>8</v>
      </c>
      <c r="O368" s="13" t="s">
        <v>17</v>
      </c>
      <c r="P368" s="14">
        <f>P356+P357+P358+P359+P360+P361+P362+P363+P364+P365+P366+P367</f>
        <v>0</v>
      </c>
      <c r="Q368" s="14">
        <f t="shared" ref="Q368:S368" si="724">Q356+Q357+Q358+Q359+Q360+Q361+Q362+Q363+Q364+Q365+Q366+Q367</f>
        <v>0</v>
      </c>
      <c r="R368" s="14">
        <f t="shared" si="724"/>
        <v>0</v>
      </c>
      <c r="S368" s="14">
        <f t="shared" si="724"/>
        <v>165</v>
      </c>
      <c r="T368" s="14">
        <f>T356+T357+T358+T359+T360+T361+T362+T363+T364+T365+T366+T367</f>
        <v>165</v>
      </c>
      <c r="U368" s="11">
        <f t="shared" si="708"/>
        <v>13.75</v>
      </c>
      <c r="V368" s="13" t="s">
        <v>17</v>
      </c>
      <c r="W368" s="14">
        <f>W356+W357+W358+W359+W360+W361+W362+W363+W364+W365+W366+W367</f>
        <v>0</v>
      </c>
      <c r="X368" s="14">
        <f t="shared" ref="X368:Z368" si="725">X356+X357+X358+X359+X360+X361+X362+X363+X364+X365+X366+X367</f>
        <v>0</v>
      </c>
      <c r="Y368" s="14">
        <f t="shared" si="725"/>
        <v>0</v>
      </c>
      <c r="Z368" s="14">
        <f t="shared" si="725"/>
        <v>192</v>
      </c>
      <c r="AA368" s="14">
        <f>AA356+AA357+AA358+AA359+AA360+AA361+AA362+AA363+AA364+AA365+AA366+AA367</f>
        <v>192</v>
      </c>
      <c r="AB368" s="11">
        <f t="shared" si="710"/>
        <v>16</v>
      </c>
      <c r="AC368" s="13" t="s">
        <v>17</v>
      </c>
      <c r="AD368" s="14">
        <f>AD356+AD357+AD358+AD359+AD360+AD361+AD362+AD363+AD364+AD365+AD366+AD367</f>
        <v>0</v>
      </c>
      <c r="AE368" s="14">
        <f t="shared" ref="AE368:AG368" si="726">AE356+AE357+AE358+AE359+AE360+AE361+AE362+AE363+AE364+AE365+AE366+AE367</f>
        <v>0</v>
      </c>
      <c r="AF368" s="14">
        <f t="shared" si="726"/>
        <v>0</v>
      </c>
      <c r="AG368" s="14">
        <f t="shared" si="726"/>
        <v>180</v>
      </c>
      <c r="AH368" s="14">
        <f>AH356+AH357+AH358+AH359+AH360+AH361+AH362+AH363+AH364+AH365+AH366+AH367</f>
        <v>180</v>
      </c>
      <c r="AI368" s="11">
        <f t="shared" si="712"/>
        <v>15</v>
      </c>
      <c r="AJ368" s="17" t="s">
        <v>17</v>
      </c>
      <c r="AK368" s="15">
        <f>AK356+AK357+AK358+AK359+AK360+AK361+AK362+AK363+AK364+AK365+AK366+AK367</f>
        <v>0</v>
      </c>
      <c r="AL368" s="10"/>
      <c r="AM368" s="15">
        <f>AM356+AM357+AM358+AM359+AM360+AM361+AM362+AM363+AM364+AM365+AM366+AM367</f>
        <v>0</v>
      </c>
      <c r="AN368" s="10"/>
      <c r="AO368" s="15">
        <f t="shared" ref="AO368" si="727">AO356+AO357+AO358+AO359+AO360+AO361+AO362+AO363+AO364+AO365+AO366+AO367</f>
        <v>0</v>
      </c>
      <c r="AP368" s="10"/>
      <c r="AQ368" s="15">
        <f t="shared" ref="AQ368" si="728">AQ356+AQ357+AQ358+AQ359+AQ360+AQ361+AQ362+AQ363+AQ364+AQ365+AQ366+AQ367</f>
        <v>702</v>
      </c>
      <c r="AR368" s="10"/>
      <c r="AS368" s="10">
        <f>AS356+AS357+AS358+AS359+AS360+AS361+AS362+AS363+AS364+AS365+AS366+AS367</f>
        <v>702</v>
      </c>
    </row>
    <row r="369" spans="1:45" ht="18.75" hidden="1">
      <c r="A369" s="34" t="s">
        <v>81</v>
      </c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5"/>
    </row>
    <row r="370" spans="1:45" hidden="1">
      <c r="A370" s="3" t="s">
        <v>5</v>
      </c>
      <c r="B370" s="4"/>
      <c r="C370" s="4"/>
      <c r="D370" s="4"/>
      <c r="E370" s="4">
        <v>12</v>
      </c>
      <c r="F370" s="11">
        <f>B370+C370+D370+E370</f>
        <v>12</v>
      </c>
      <c r="G370" s="11">
        <f>F370/12</f>
        <v>1</v>
      </c>
      <c r="H370" s="3" t="s">
        <v>5</v>
      </c>
      <c r="I370" s="4"/>
      <c r="J370" s="4"/>
      <c r="K370" s="4"/>
      <c r="L370" s="4">
        <v>13</v>
      </c>
      <c r="M370" s="11">
        <f>I370+J370+K370+L370</f>
        <v>13</v>
      </c>
      <c r="N370" s="11">
        <f>M370/12</f>
        <v>1.0833333333333333</v>
      </c>
      <c r="O370" s="3" t="s">
        <v>5</v>
      </c>
      <c r="P370" s="4"/>
      <c r="Q370" s="4"/>
      <c r="R370" s="4"/>
      <c r="S370" s="4">
        <v>19</v>
      </c>
      <c r="T370" s="11">
        <f>P370+Q370+R370+S370</f>
        <v>19</v>
      </c>
      <c r="U370" s="11">
        <f>T370/12</f>
        <v>1.5833333333333333</v>
      </c>
      <c r="V370" s="3" t="s">
        <v>5</v>
      </c>
      <c r="W370" s="4"/>
      <c r="X370" s="4"/>
      <c r="Y370" s="4"/>
      <c r="Z370" s="4">
        <v>8</v>
      </c>
      <c r="AA370" s="11">
        <f>W370+X370+Y370+Z370</f>
        <v>8</v>
      </c>
      <c r="AB370" s="11">
        <f>AA370/12</f>
        <v>0.66666666666666663</v>
      </c>
      <c r="AC370" s="3" t="s">
        <v>5</v>
      </c>
      <c r="AD370" s="4"/>
      <c r="AE370" s="4"/>
      <c r="AF370" s="4"/>
      <c r="AG370" s="4">
        <v>18</v>
      </c>
      <c r="AH370" s="11">
        <f>AD370+AE370+AF370+AG370</f>
        <v>18</v>
      </c>
      <c r="AI370" s="11">
        <f>AH370/12</f>
        <v>1.5</v>
      </c>
      <c r="AJ370" s="17" t="s">
        <v>5</v>
      </c>
      <c r="AK370" s="15">
        <f>B370+I370+P370+W370+AD370</f>
        <v>0</v>
      </c>
      <c r="AL370" s="10">
        <f>AK370/6</f>
        <v>0</v>
      </c>
      <c r="AM370" s="15">
        <f>C370+J370+Q370+X370+AE370</f>
        <v>0</v>
      </c>
      <c r="AN370" s="10">
        <f>AM370/6</f>
        <v>0</v>
      </c>
      <c r="AO370" s="15">
        <f>D370+K370+R370+Y370+AF370</f>
        <v>0</v>
      </c>
      <c r="AP370" s="10">
        <f>AO370/6</f>
        <v>0</v>
      </c>
      <c r="AQ370" s="15">
        <f>E370+L370+S370+Z370+AG370</f>
        <v>70</v>
      </c>
      <c r="AR370" s="10">
        <f>AQ370/6</f>
        <v>11.666666666666666</v>
      </c>
      <c r="AS370" s="10">
        <f>AK370+AM370+AO370+AQ370</f>
        <v>70</v>
      </c>
    </row>
    <row r="371" spans="1:45" hidden="1">
      <c r="A371" s="3" t="s">
        <v>82</v>
      </c>
      <c r="B371" s="4"/>
      <c r="C371" s="4"/>
      <c r="D371" s="4"/>
      <c r="E371" s="4">
        <v>12</v>
      </c>
      <c r="F371" s="11">
        <f t="shared" ref="F371:F381" si="729">B371+C371+D371+E371</f>
        <v>12</v>
      </c>
      <c r="G371" s="11">
        <f t="shared" ref="G371:G382" si="730">F371/12</f>
        <v>1</v>
      </c>
      <c r="H371" s="3" t="s">
        <v>82</v>
      </c>
      <c r="I371" s="4"/>
      <c r="J371" s="4"/>
      <c r="K371" s="4"/>
      <c r="L371" s="4">
        <v>13</v>
      </c>
      <c r="M371" s="11">
        <f t="shared" ref="M371:M381" si="731">I371+J371+K371+L371</f>
        <v>13</v>
      </c>
      <c r="N371" s="11">
        <f t="shared" ref="N371:N382" si="732">M371/12</f>
        <v>1.0833333333333333</v>
      </c>
      <c r="O371" s="3" t="s">
        <v>82</v>
      </c>
      <c r="P371" s="4"/>
      <c r="Q371" s="4"/>
      <c r="R371" s="4"/>
      <c r="S371" s="4">
        <v>19</v>
      </c>
      <c r="T371" s="11">
        <f t="shared" ref="T371:T381" si="733">P371+Q371+R371+S371</f>
        <v>19</v>
      </c>
      <c r="U371" s="11">
        <f t="shared" ref="U371:U382" si="734">T371/12</f>
        <v>1.5833333333333333</v>
      </c>
      <c r="V371" s="3" t="s">
        <v>82</v>
      </c>
      <c r="W371" s="4"/>
      <c r="X371" s="4"/>
      <c r="Y371" s="4"/>
      <c r="Z371" s="4">
        <v>8</v>
      </c>
      <c r="AA371" s="11">
        <f t="shared" ref="AA371:AA381" si="735">W371+X371+Y371+Z371</f>
        <v>8</v>
      </c>
      <c r="AB371" s="11">
        <f t="shared" ref="AB371:AB382" si="736">AA371/12</f>
        <v>0.66666666666666663</v>
      </c>
      <c r="AC371" s="3" t="s">
        <v>82</v>
      </c>
      <c r="AD371" s="4"/>
      <c r="AE371" s="4"/>
      <c r="AF371" s="4"/>
      <c r="AG371" s="4">
        <v>18</v>
      </c>
      <c r="AH371" s="11">
        <f t="shared" ref="AH371:AH381" si="737">AD371+AE371+AF371+AG371</f>
        <v>18</v>
      </c>
      <c r="AI371" s="11">
        <f t="shared" ref="AI371:AI382" si="738">AH371/12</f>
        <v>1.5</v>
      </c>
      <c r="AJ371" s="3" t="s">
        <v>82</v>
      </c>
      <c r="AK371" s="15">
        <f t="shared" ref="AK371:AK381" si="739">B371+I371+P371+W371+AD371</f>
        <v>0</v>
      </c>
      <c r="AL371" s="10">
        <f t="shared" ref="AL371:AL381" si="740">AK371/6</f>
        <v>0</v>
      </c>
      <c r="AM371" s="15">
        <f t="shared" ref="AM371:AM381" si="741">C371+J371+Q371+X371+AE371</f>
        <v>0</v>
      </c>
      <c r="AN371" s="10">
        <f t="shared" ref="AN371:AN381" si="742">AM371/6</f>
        <v>0</v>
      </c>
      <c r="AO371" s="15">
        <f t="shared" ref="AO371:AO381" si="743">D371+K371+R371+Y371+AF371</f>
        <v>0</v>
      </c>
      <c r="AP371" s="10">
        <f t="shared" ref="AP371:AP381" si="744">AO371/6</f>
        <v>0</v>
      </c>
      <c r="AQ371" s="15">
        <f t="shared" ref="AQ371:AQ381" si="745">E371+L371+S371+Z371+AG371</f>
        <v>70</v>
      </c>
      <c r="AR371" s="10">
        <f t="shared" ref="AR371:AR381" si="746">AQ371/6</f>
        <v>11.666666666666666</v>
      </c>
      <c r="AS371" s="10">
        <f t="shared" ref="AS371:AS381" si="747">AK371+AM371+AO371+AQ371</f>
        <v>70</v>
      </c>
    </row>
    <row r="372" spans="1:45" ht="48" hidden="1">
      <c r="A372" s="3" t="s">
        <v>24</v>
      </c>
      <c r="B372" s="4"/>
      <c r="C372" s="4"/>
      <c r="D372" s="4"/>
      <c r="E372" s="4"/>
      <c r="F372" s="11">
        <f t="shared" si="729"/>
        <v>0</v>
      </c>
      <c r="G372" s="11">
        <f t="shared" si="730"/>
        <v>0</v>
      </c>
      <c r="H372" s="3" t="s">
        <v>24</v>
      </c>
      <c r="I372" s="4"/>
      <c r="J372" s="4"/>
      <c r="K372" s="4"/>
      <c r="L372" s="4"/>
      <c r="M372" s="11">
        <f t="shared" si="731"/>
        <v>0</v>
      </c>
      <c r="N372" s="11">
        <f t="shared" si="732"/>
        <v>0</v>
      </c>
      <c r="O372" s="3" t="s">
        <v>24</v>
      </c>
      <c r="P372" s="4"/>
      <c r="Q372" s="4"/>
      <c r="R372" s="4"/>
      <c r="S372" s="4"/>
      <c r="T372" s="11">
        <f t="shared" si="733"/>
        <v>0</v>
      </c>
      <c r="U372" s="11">
        <f t="shared" si="734"/>
        <v>0</v>
      </c>
      <c r="V372" s="3" t="s">
        <v>24</v>
      </c>
      <c r="W372" s="4"/>
      <c r="X372" s="4"/>
      <c r="Y372" s="4"/>
      <c r="Z372" s="4"/>
      <c r="AA372" s="11">
        <f t="shared" si="735"/>
        <v>0</v>
      </c>
      <c r="AB372" s="11">
        <f t="shared" si="736"/>
        <v>0</v>
      </c>
      <c r="AC372" s="3" t="s">
        <v>24</v>
      </c>
      <c r="AD372" s="4"/>
      <c r="AE372" s="4"/>
      <c r="AF372" s="4"/>
      <c r="AG372" s="4"/>
      <c r="AH372" s="11">
        <f t="shared" si="737"/>
        <v>0</v>
      </c>
      <c r="AI372" s="11">
        <f t="shared" si="738"/>
        <v>0</v>
      </c>
      <c r="AJ372" s="17" t="s">
        <v>24</v>
      </c>
      <c r="AK372" s="15">
        <f t="shared" si="739"/>
        <v>0</v>
      </c>
      <c r="AL372" s="10">
        <f t="shared" si="740"/>
        <v>0</v>
      </c>
      <c r="AM372" s="15">
        <f t="shared" si="741"/>
        <v>0</v>
      </c>
      <c r="AN372" s="10">
        <f t="shared" si="742"/>
        <v>0</v>
      </c>
      <c r="AO372" s="15">
        <f t="shared" si="743"/>
        <v>0</v>
      </c>
      <c r="AP372" s="10">
        <f t="shared" si="744"/>
        <v>0</v>
      </c>
      <c r="AQ372" s="15">
        <f t="shared" si="745"/>
        <v>0</v>
      </c>
      <c r="AR372" s="10">
        <f t="shared" si="746"/>
        <v>0</v>
      </c>
      <c r="AS372" s="10">
        <f t="shared" si="747"/>
        <v>0</v>
      </c>
    </row>
    <row r="373" spans="1:45" hidden="1">
      <c r="A373" s="3" t="s">
        <v>7</v>
      </c>
      <c r="B373" s="4"/>
      <c r="C373" s="4"/>
      <c r="D373" s="4"/>
      <c r="E373" s="4">
        <v>12</v>
      </c>
      <c r="F373" s="11">
        <f t="shared" si="729"/>
        <v>12</v>
      </c>
      <c r="G373" s="11">
        <f t="shared" si="730"/>
        <v>1</v>
      </c>
      <c r="H373" s="3" t="s">
        <v>7</v>
      </c>
      <c r="I373" s="4"/>
      <c r="J373" s="4"/>
      <c r="K373" s="4"/>
      <c r="L373" s="4">
        <v>13</v>
      </c>
      <c r="M373" s="11">
        <f t="shared" si="731"/>
        <v>13</v>
      </c>
      <c r="N373" s="11">
        <f t="shared" si="732"/>
        <v>1.0833333333333333</v>
      </c>
      <c r="O373" s="3" t="s">
        <v>7</v>
      </c>
      <c r="P373" s="4"/>
      <c r="Q373" s="4"/>
      <c r="R373" s="4"/>
      <c r="S373" s="4">
        <v>19</v>
      </c>
      <c r="T373" s="11">
        <f t="shared" si="733"/>
        <v>19</v>
      </c>
      <c r="U373" s="11">
        <f t="shared" si="734"/>
        <v>1.5833333333333333</v>
      </c>
      <c r="V373" s="3" t="s">
        <v>7</v>
      </c>
      <c r="W373" s="4"/>
      <c r="X373" s="4"/>
      <c r="Y373" s="4"/>
      <c r="Z373" s="4">
        <v>8</v>
      </c>
      <c r="AA373" s="11">
        <f t="shared" si="735"/>
        <v>8</v>
      </c>
      <c r="AB373" s="11">
        <f t="shared" si="736"/>
        <v>0.66666666666666663</v>
      </c>
      <c r="AC373" s="3" t="s">
        <v>7</v>
      </c>
      <c r="AD373" s="4"/>
      <c r="AE373" s="4"/>
      <c r="AF373" s="4"/>
      <c r="AG373" s="4">
        <v>18</v>
      </c>
      <c r="AH373" s="11">
        <f t="shared" si="737"/>
        <v>18</v>
      </c>
      <c r="AI373" s="11">
        <f t="shared" si="738"/>
        <v>1.5</v>
      </c>
      <c r="AJ373" s="17" t="s">
        <v>7</v>
      </c>
      <c r="AK373" s="15">
        <f t="shared" si="739"/>
        <v>0</v>
      </c>
      <c r="AL373" s="10">
        <f t="shared" si="740"/>
        <v>0</v>
      </c>
      <c r="AM373" s="15">
        <f t="shared" si="741"/>
        <v>0</v>
      </c>
      <c r="AN373" s="10">
        <f t="shared" si="742"/>
        <v>0</v>
      </c>
      <c r="AO373" s="15">
        <f t="shared" si="743"/>
        <v>0</v>
      </c>
      <c r="AP373" s="10">
        <f t="shared" si="744"/>
        <v>0</v>
      </c>
      <c r="AQ373" s="15">
        <f t="shared" si="745"/>
        <v>70</v>
      </c>
      <c r="AR373" s="10">
        <f t="shared" si="746"/>
        <v>11.666666666666666</v>
      </c>
      <c r="AS373" s="10">
        <f t="shared" si="747"/>
        <v>70</v>
      </c>
    </row>
    <row r="374" spans="1:45" hidden="1">
      <c r="A374" s="3" t="s">
        <v>25</v>
      </c>
      <c r="B374" s="4"/>
      <c r="C374" s="4"/>
      <c r="D374" s="4"/>
      <c r="E374" s="4"/>
      <c r="F374" s="11">
        <f t="shared" si="729"/>
        <v>0</v>
      </c>
      <c r="G374" s="11">
        <f t="shared" si="730"/>
        <v>0</v>
      </c>
      <c r="H374" s="3" t="s">
        <v>25</v>
      </c>
      <c r="I374" s="4"/>
      <c r="J374" s="4"/>
      <c r="K374" s="4"/>
      <c r="L374" s="4"/>
      <c r="M374" s="11">
        <f t="shared" si="731"/>
        <v>0</v>
      </c>
      <c r="N374" s="11">
        <f t="shared" si="732"/>
        <v>0</v>
      </c>
      <c r="O374" s="3" t="s">
        <v>25</v>
      </c>
      <c r="P374" s="4"/>
      <c r="Q374" s="4"/>
      <c r="R374" s="4"/>
      <c r="S374" s="4"/>
      <c r="T374" s="11">
        <f t="shared" si="733"/>
        <v>0</v>
      </c>
      <c r="U374" s="11">
        <f t="shared" si="734"/>
        <v>0</v>
      </c>
      <c r="V374" s="3" t="s">
        <v>25</v>
      </c>
      <c r="W374" s="4"/>
      <c r="X374" s="4"/>
      <c r="Y374" s="4"/>
      <c r="Z374" s="4"/>
      <c r="AA374" s="11">
        <f t="shared" si="735"/>
        <v>0</v>
      </c>
      <c r="AB374" s="11">
        <f t="shared" si="736"/>
        <v>0</v>
      </c>
      <c r="AC374" s="3" t="s">
        <v>25</v>
      </c>
      <c r="AD374" s="4"/>
      <c r="AE374" s="4"/>
      <c r="AF374" s="4"/>
      <c r="AG374" s="4"/>
      <c r="AH374" s="11">
        <f t="shared" si="737"/>
        <v>0</v>
      </c>
      <c r="AI374" s="11">
        <f t="shared" si="738"/>
        <v>0</v>
      </c>
      <c r="AJ374" s="17" t="s">
        <v>25</v>
      </c>
      <c r="AK374" s="15">
        <f t="shared" si="739"/>
        <v>0</v>
      </c>
      <c r="AL374" s="10">
        <f t="shared" si="740"/>
        <v>0</v>
      </c>
      <c r="AM374" s="15">
        <f t="shared" si="741"/>
        <v>0</v>
      </c>
      <c r="AN374" s="10">
        <f t="shared" si="742"/>
        <v>0</v>
      </c>
      <c r="AO374" s="15">
        <f t="shared" si="743"/>
        <v>0</v>
      </c>
      <c r="AP374" s="10">
        <f t="shared" si="744"/>
        <v>0</v>
      </c>
      <c r="AQ374" s="15">
        <f t="shared" si="745"/>
        <v>0</v>
      </c>
      <c r="AR374" s="10">
        <f t="shared" si="746"/>
        <v>0</v>
      </c>
      <c r="AS374" s="10">
        <f t="shared" si="747"/>
        <v>0</v>
      </c>
    </row>
    <row r="375" spans="1:45" hidden="1">
      <c r="A375" s="3" t="s">
        <v>26</v>
      </c>
      <c r="B375" s="4"/>
      <c r="C375" s="4"/>
      <c r="D375" s="4"/>
      <c r="E375" s="4"/>
      <c r="F375" s="11">
        <f t="shared" si="729"/>
        <v>0</v>
      </c>
      <c r="G375" s="11">
        <f t="shared" si="730"/>
        <v>0</v>
      </c>
      <c r="H375" s="3" t="s">
        <v>26</v>
      </c>
      <c r="I375" s="4"/>
      <c r="J375" s="4"/>
      <c r="K375" s="4"/>
      <c r="L375" s="4"/>
      <c r="M375" s="11">
        <f t="shared" si="731"/>
        <v>0</v>
      </c>
      <c r="N375" s="11">
        <f t="shared" si="732"/>
        <v>0</v>
      </c>
      <c r="O375" s="3" t="s">
        <v>26</v>
      </c>
      <c r="P375" s="4"/>
      <c r="Q375" s="4"/>
      <c r="R375" s="4"/>
      <c r="S375" s="4"/>
      <c r="T375" s="11">
        <f t="shared" si="733"/>
        <v>0</v>
      </c>
      <c r="U375" s="11">
        <f t="shared" si="734"/>
        <v>0</v>
      </c>
      <c r="V375" s="3" t="s">
        <v>26</v>
      </c>
      <c r="W375" s="4"/>
      <c r="X375" s="4"/>
      <c r="Y375" s="4"/>
      <c r="Z375" s="4"/>
      <c r="AA375" s="11">
        <f t="shared" si="735"/>
        <v>0</v>
      </c>
      <c r="AB375" s="11">
        <f t="shared" si="736"/>
        <v>0</v>
      </c>
      <c r="AC375" s="3" t="s">
        <v>26</v>
      </c>
      <c r="AD375" s="4"/>
      <c r="AE375" s="4"/>
      <c r="AF375" s="4"/>
      <c r="AG375" s="4"/>
      <c r="AH375" s="11">
        <f t="shared" si="737"/>
        <v>0</v>
      </c>
      <c r="AI375" s="11">
        <f t="shared" si="738"/>
        <v>0</v>
      </c>
      <c r="AJ375" s="17" t="s">
        <v>26</v>
      </c>
      <c r="AK375" s="15">
        <f t="shared" si="739"/>
        <v>0</v>
      </c>
      <c r="AL375" s="10">
        <f t="shared" si="740"/>
        <v>0</v>
      </c>
      <c r="AM375" s="15">
        <f t="shared" si="741"/>
        <v>0</v>
      </c>
      <c r="AN375" s="10">
        <f t="shared" si="742"/>
        <v>0</v>
      </c>
      <c r="AO375" s="15">
        <f t="shared" si="743"/>
        <v>0</v>
      </c>
      <c r="AP375" s="10">
        <f t="shared" si="744"/>
        <v>0</v>
      </c>
      <c r="AQ375" s="15">
        <f t="shared" si="745"/>
        <v>0</v>
      </c>
      <c r="AR375" s="10">
        <f t="shared" si="746"/>
        <v>0</v>
      </c>
      <c r="AS375" s="10">
        <f t="shared" si="747"/>
        <v>0</v>
      </c>
    </row>
    <row r="376" spans="1:45" hidden="1">
      <c r="A376" s="3" t="s">
        <v>27</v>
      </c>
      <c r="B376" s="4"/>
      <c r="C376" s="4"/>
      <c r="D376" s="4"/>
      <c r="E376" s="4">
        <v>8</v>
      </c>
      <c r="F376" s="11">
        <f t="shared" si="729"/>
        <v>8</v>
      </c>
      <c r="G376" s="11">
        <f t="shared" si="730"/>
        <v>0.66666666666666663</v>
      </c>
      <c r="H376" s="3" t="s">
        <v>27</v>
      </c>
      <c r="I376" s="4"/>
      <c r="J376" s="4"/>
      <c r="K376" s="4"/>
      <c r="L376" s="4"/>
      <c r="M376" s="11">
        <f t="shared" si="731"/>
        <v>0</v>
      </c>
      <c r="N376" s="11">
        <f t="shared" si="732"/>
        <v>0</v>
      </c>
      <c r="O376" s="3" t="s">
        <v>27</v>
      </c>
      <c r="P376" s="4"/>
      <c r="Q376" s="4"/>
      <c r="R376" s="4"/>
      <c r="S376" s="4"/>
      <c r="T376" s="11">
        <f t="shared" si="733"/>
        <v>0</v>
      </c>
      <c r="U376" s="11">
        <f t="shared" si="734"/>
        <v>0</v>
      </c>
      <c r="V376" s="3" t="s">
        <v>27</v>
      </c>
      <c r="W376" s="4"/>
      <c r="X376" s="4"/>
      <c r="Y376" s="4"/>
      <c r="Z376" s="4"/>
      <c r="AA376" s="11">
        <f t="shared" si="735"/>
        <v>0</v>
      </c>
      <c r="AB376" s="11">
        <f t="shared" si="736"/>
        <v>0</v>
      </c>
      <c r="AC376" s="3" t="s">
        <v>27</v>
      </c>
      <c r="AD376" s="4"/>
      <c r="AE376" s="4"/>
      <c r="AF376" s="4"/>
      <c r="AG376" s="4"/>
      <c r="AH376" s="11">
        <f t="shared" si="737"/>
        <v>0</v>
      </c>
      <c r="AI376" s="11">
        <f t="shared" si="738"/>
        <v>0</v>
      </c>
      <c r="AJ376" s="17" t="s">
        <v>27</v>
      </c>
      <c r="AK376" s="15">
        <f t="shared" si="739"/>
        <v>0</v>
      </c>
      <c r="AL376" s="10">
        <f t="shared" si="740"/>
        <v>0</v>
      </c>
      <c r="AM376" s="15">
        <f t="shared" si="741"/>
        <v>0</v>
      </c>
      <c r="AN376" s="10">
        <f t="shared" si="742"/>
        <v>0</v>
      </c>
      <c r="AO376" s="15">
        <f t="shared" si="743"/>
        <v>0</v>
      </c>
      <c r="AP376" s="10">
        <f t="shared" si="744"/>
        <v>0</v>
      </c>
      <c r="AQ376" s="15">
        <f t="shared" si="745"/>
        <v>8</v>
      </c>
      <c r="AR376" s="10">
        <f t="shared" si="746"/>
        <v>1.3333333333333333</v>
      </c>
      <c r="AS376" s="10">
        <f t="shared" si="747"/>
        <v>8</v>
      </c>
    </row>
    <row r="377" spans="1:45" hidden="1">
      <c r="A377" s="3" t="s">
        <v>40</v>
      </c>
      <c r="B377" s="4"/>
      <c r="C377" s="4"/>
      <c r="D377" s="4"/>
      <c r="E377" s="4"/>
      <c r="F377" s="11">
        <f t="shared" si="729"/>
        <v>0</v>
      </c>
      <c r="G377" s="11">
        <f t="shared" si="730"/>
        <v>0</v>
      </c>
      <c r="H377" s="3" t="s">
        <v>40</v>
      </c>
      <c r="I377" s="4"/>
      <c r="J377" s="4"/>
      <c r="K377" s="4"/>
      <c r="L377" s="4"/>
      <c r="M377" s="11">
        <f t="shared" si="731"/>
        <v>0</v>
      </c>
      <c r="N377" s="11">
        <f t="shared" si="732"/>
        <v>0</v>
      </c>
      <c r="O377" s="3" t="s">
        <v>40</v>
      </c>
      <c r="P377" s="4"/>
      <c r="Q377" s="4"/>
      <c r="R377" s="4"/>
      <c r="S377" s="4"/>
      <c r="T377" s="11">
        <f t="shared" si="733"/>
        <v>0</v>
      </c>
      <c r="U377" s="11">
        <f t="shared" si="734"/>
        <v>0</v>
      </c>
      <c r="V377" s="3" t="s">
        <v>40</v>
      </c>
      <c r="W377" s="4"/>
      <c r="X377" s="4"/>
      <c r="Y377" s="4"/>
      <c r="Z377" s="4"/>
      <c r="AA377" s="11">
        <f t="shared" si="735"/>
        <v>0</v>
      </c>
      <c r="AB377" s="11">
        <f t="shared" si="736"/>
        <v>0</v>
      </c>
      <c r="AC377" s="3" t="s">
        <v>40</v>
      </c>
      <c r="AD377" s="4"/>
      <c r="AE377" s="4"/>
      <c r="AF377" s="4"/>
      <c r="AG377" s="4"/>
      <c r="AH377" s="11">
        <f t="shared" si="737"/>
        <v>0</v>
      </c>
      <c r="AI377" s="11">
        <f t="shared" si="738"/>
        <v>0</v>
      </c>
      <c r="AJ377" s="17" t="s">
        <v>40</v>
      </c>
      <c r="AK377" s="15">
        <f t="shared" si="739"/>
        <v>0</v>
      </c>
      <c r="AL377" s="10">
        <f t="shared" si="740"/>
        <v>0</v>
      </c>
      <c r="AM377" s="15">
        <f t="shared" si="741"/>
        <v>0</v>
      </c>
      <c r="AN377" s="10">
        <f t="shared" si="742"/>
        <v>0</v>
      </c>
      <c r="AO377" s="15">
        <f t="shared" si="743"/>
        <v>0</v>
      </c>
      <c r="AP377" s="10">
        <f t="shared" si="744"/>
        <v>0</v>
      </c>
      <c r="AQ377" s="15">
        <f t="shared" si="745"/>
        <v>0</v>
      </c>
      <c r="AR377" s="10">
        <f t="shared" si="746"/>
        <v>0</v>
      </c>
      <c r="AS377" s="10">
        <f t="shared" si="747"/>
        <v>0</v>
      </c>
    </row>
    <row r="378" spans="1:45" hidden="1">
      <c r="A378" s="3" t="s">
        <v>38</v>
      </c>
      <c r="B378" s="4"/>
      <c r="C378" s="4"/>
      <c r="D378" s="4"/>
      <c r="E378" s="4"/>
      <c r="F378" s="11">
        <f t="shared" si="729"/>
        <v>0</v>
      </c>
      <c r="G378" s="11">
        <f t="shared" si="730"/>
        <v>0</v>
      </c>
      <c r="H378" s="3" t="s">
        <v>38</v>
      </c>
      <c r="I378" s="4"/>
      <c r="J378" s="4"/>
      <c r="K378" s="4"/>
      <c r="L378" s="4"/>
      <c r="M378" s="11">
        <f t="shared" si="731"/>
        <v>0</v>
      </c>
      <c r="N378" s="11">
        <f t="shared" si="732"/>
        <v>0</v>
      </c>
      <c r="O378" s="3" t="s">
        <v>38</v>
      </c>
      <c r="P378" s="4"/>
      <c r="Q378" s="4"/>
      <c r="R378" s="4"/>
      <c r="S378" s="4"/>
      <c r="T378" s="11">
        <f t="shared" si="733"/>
        <v>0</v>
      </c>
      <c r="U378" s="11">
        <f t="shared" si="734"/>
        <v>0</v>
      </c>
      <c r="V378" s="3" t="s">
        <v>38</v>
      </c>
      <c r="W378" s="4"/>
      <c r="X378" s="4"/>
      <c r="Y378" s="4"/>
      <c r="Z378" s="4"/>
      <c r="AA378" s="11">
        <f t="shared" si="735"/>
        <v>0</v>
      </c>
      <c r="AB378" s="11">
        <f t="shared" si="736"/>
        <v>0</v>
      </c>
      <c r="AC378" s="3" t="s">
        <v>38</v>
      </c>
      <c r="AD378" s="4"/>
      <c r="AE378" s="4"/>
      <c r="AF378" s="4"/>
      <c r="AG378" s="4"/>
      <c r="AH378" s="11">
        <f t="shared" si="737"/>
        <v>0</v>
      </c>
      <c r="AI378" s="11">
        <f t="shared" si="738"/>
        <v>0</v>
      </c>
      <c r="AJ378" s="17" t="s">
        <v>38</v>
      </c>
      <c r="AK378" s="15">
        <f t="shared" si="739"/>
        <v>0</v>
      </c>
      <c r="AL378" s="10">
        <f t="shared" si="740"/>
        <v>0</v>
      </c>
      <c r="AM378" s="15">
        <f t="shared" si="741"/>
        <v>0</v>
      </c>
      <c r="AN378" s="10">
        <f t="shared" si="742"/>
        <v>0</v>
      </c>
      <c r="AO378" s="15">
        <f t="shared" si="743"/>
        <v>0</v>
      </c>
      <c r="AP378" s="10">
        <f t="shared" si="744"/>
        <v>0</v>
      </c>
      <c r="AQ378" s="15">
        <f t="shared" si="745"/>
        <v>0</v>
      </c>
      <c r="AR378" s="10">
        <f t="shared" si="746"/>
        <v>0</v>
      </c>
      <c r="AS378" s="10">
        <f t="shared" si="747"/>
        <v>0</v>
      </c>
    </row>
    <row r="379" spans="1:45" ht="24" hidden="1">
      <c r="A379" s="3" t="s">
        <v>41</v>
      </c>
      <c r="B379" s="4"/>
      <c r="C379" s="4"/>
      <c r="D379" s="4"/>
      <c r="E379" s="4"/>
      <c r="F379" s="11">
        <f t="shared" si="729"/>
        <v>0</v>
      </c>
      <c r="G379" s="11">
        <f t="shared" si="730"/>
        <v>0</v>
      </c>
      <c r="H379" s="3" t="s">
        <v>41</v>
      </c>
      <c r="I379" s="4"/>
      <c r="J379" s="4"/>
      <c r="K379" s="4"/>
      <c r="L379" s="4"/>
      <c r="M379" s="11">
        <f t="shared" si="731"/>
        <v>0</v>
      </c>
      <c r="N379" s="11">
        <f t="shared" si="732"/>
        <v>0</v>
      </c>
      <c r="O379" s="3" t="s">
        <v>41</v>
      </c>
      <c r="P379" s="4"/>
      <c r="Q379" s="4"/>
      <c r="R379" s="4"/>
      <c r="S379" s="4"/>
      <c r="T379" s="11">
        <f t="shared" si="733"/>
        <v>0</v>
      </c>
      <c r="U379" s="11">
        <f t="shared" si="734"/>
        <v>0</v>
      </c>
      <c r="V379" s="3" t="s">
        <v>41</v>
      </c>
      <c r="W379" s="4"/>
      <c r="X379" s="4"/>
      <c r="Y379" s="4"/>
      <c r="Z379" s="4"/>
      <c r="AA379" s="11">
        <f t="shared" si="735"/>
        <v>0</v>
      </c>
      <c r="AB379" s="11">
        <f t="shared" si="736"/>
        <v>0</v>
      </c>
      <c r="AC379" s="3" t="s">
        <v>41</v>
      </c>
      <c r="AD379" s="4"/>
      <c r="AE379" s="4"/>
      <c r="AF379" s="4"/>
      <c r="AG379" s="4"/>
      <c r="AH379" s="11">
        <f t="shared" si="737"/>
        <v>0</v>
      </c>
      <c r="AI379" s="11">
        <f t="shared" si="738"/>
        <v>0</v>
      </c>
      <c r="AJ379" s="17" t="s">
        <v>41</v>
      </c>
      <c r="AK379" s="15">
        <f t="shared" si="739"/>
        <v>0</v>
      </c>
      <c r="AL379" s="10">
        <f t="shared" si="740"/>
        <v>0</v>
      </c>
      <c r="AM379" s="15">
        <f t="shared" si="741"/>
        <v>0</v>
      </c>
      <c r="AN379" s="10">
        <f t="shared" si="742"/>
        <v>0</v>
      </c>
      <c r="AO379" s="15">
        <f t="shared" si="743"/>
        <v>0</v>
      </c>
      <c r="AP379" s="10">
        <f t="shared" si="744"/>
        <v>0</v>
      </c>
      <c r="AQ379" s="15">
        <f t="shared" si="745"/>
        <v>0</v>
      </c>
      <c r="AR379" s="10">
        <f t="shared" si="746"/>
        <v>0</v>
      </c>
      <c r="AS379" s="10">
        <f t="shared" si="747"/>
        <v>0</v>
      </c>
    </row>
    <row r="380" spans="1:45" hidden="1">
      <c r="A380" s="3" t="s">
        <v>37</v>
      </c>
      <c r="B380" s="4"/>
      <c r="C380" s="4"/>
      <c r="D380" s="4"/>
      <c r="E380" s="4"/>
      <c r="F380" s="11">
        <f t="shared" si="729"/>
        <v>0</v>
      </c>
      <c r="G380" s="11">
        <f t="shared" si="730"/>
        <v>0</v>
      </c>
      <c r="H380" s="3" t="s">
        <v>37</v>
      </c>
      <c r="I380" s="4"/>
      <c r="J380" s="4"/>
      <c r="K380" s="4"/>
      <c r="L380" s="4"/>
      <c r="M380" s="11">
        <f t="shared" si="731"/>
        <v>0</v>
      </c>
      <c r="N380" s="11">
        <f t="shared" si="732"/>
        <v>0</v>
      </c>
      <c r="O380" s="3" t="s">
        <v>37</v>
      </c>
      <c r="P380" s="4"/>
      <c r="Q380" s="4"/>
      <c r="R380" s="4"/>
      <c r="S380" s="4"/>
      <c r="T380" s="11">
        <f t="shared" si="733"/>
        <v>0</v>
      </c>
      <c r="U380" s="11">
        <f t="shared" si="734"/>
        <v>0</v>
      </c>
      <c r="V380" s="3" t="s">
        <v>37</v>
      </c>
      <c r="W380" s="4"/>
      <c r="X380" s="4"/>
      <c r="Y380" s="4"/>
      <c r="Z380" s="4"/>
      <c r="AA380" s="11">
        <f t="shared" si="735"/>
        <v>0</v>
      </c>
      <c r="AB380" s="11">
        <f t="shared" si="736"/>
        <v>0</v>
      </c>
      <c r="AC380" s="3" t="s">
        <v>37</v>
      </c>
      <c r="AD380" s="4"/>
      <c r="AE380" s="4"/>
      <c r="AF380" s="4"/>
      <c r="AG380" s="4"/>
      <c r="AH380" s="11">
        <f t="shared" si="737"/>
        <v>0</v>
      </c>
      <c r="AI380" s="11">
        <f t="shared" si="738"/>
        <v>0</v>
      </c>
      <c r="AJ380" s="17" t="s">
        <v>37</v>
      </c>
      <c r="AK380" s="15">
        <f t="shared" si="739"/>
        <v>0</v>
      </c>
      <c r="AL380" s="10">
        <f t="shared" si="740"/>
        <v>0</v>
      </c>
      <c r="AM380" s="15">
        <f t="shared" si="741"/>
        <v>0</v>
      </c>
      <c r="AN380" s="10">
        <f t="shared" si="742"/>
        <v>0</v>
      </c>
      <c r="AO380" s="15">
        <f t="shared" si="743"/>
        <v>0</v>
      </c>
      <c r="AP380" s="10">
        <f t="shared" si="744"/>
        <v>0</v>
      </c>
      <c r="AQ380" s="15">
        <f t="shared" si="745"/>
        <v>0</v>
      </c>
      <c r="AR380" s="10">
        <f t="shared" si="746"/>
        <v>0</v>
      </c>
      <c r="AS380" s="10">
        <f t="shared" si="747"/>
        <v>0</v>
      </c>
    </row>
    <row r="381" spans="1:45" ht="36" hidden="1">
      <c r="A381" s="3" t="s">
        <v>44</v>
      </c>
      <c r="B381" s="4"/>
      <c r="C381" s="4"/>
      <c r="D381" s="4"/>
      <c r="E381" s="4"/>
      <c r="F381" s="11">
        <f t="shared" si="729"/>
        <v>0</v>
      </c>
      <c r="G381" s="11">
        <f t="shared" si="730"/>
        <v>0</v>
      </c>
      <c r="H381" s="3" t="s">
        <v>44</v>
      </c>
      <c r="I381" s="4"/>
      <c r="J381" s="4"/>
      <c r="K381" s="4"/>
      <c r="L381" s="4"/>
      <c r="M381" s="11">
        <f t="shared" si="731"/>
        <v>0</v>
      </c>
      <c r="N381" s="11">
        <f t="shared" si="732"/>
        <v>0</v>
      </c>
      <c r="O381" s="3" t="s">
        <v>44</v>
      </c>
      <c r="P381" s="4"/>
      <c r="Q381" s="4"/>
      <c r="R381" s="4"/>
      <c r="S381" s="4"/>
      <c r="T381" s="11">
        <f t="shared" si="733"/>
        <v>0</v>
      </c>
      <c r="U381" s="11">
        <f t="shared" si="734"/>
        <v>0</v>
      </c>
      <c r="V381" s="3" t="s">
        <v>44</v>
      </c>
      <c r="W381" s="4"/>
      <c r="X381" s="4"/>
      <c r="Y381" s="4"/>
      <c r="Z381" s="4"/>
      <c r="AA381" s="11">
        <f t="shared" si="735"/>
        <v>0</v>
      </c>
      <c r="AB381" s="11">
        <f t="shared" si="736"/>
        <v>0</v>
      </c>
      <c r="AC381" s="3" t="s">
        <v>44</v>
      </c>
      <c r="AD381" s="4"/>
      <c r="AE381" s="4"/>
      <c r="AF381" s="4"/>
      <c r="AG381" s="4"/>
      <c r="AH381" s="11">
        <f t="shared" si="737"/>
        <v>0</v>
      </c>
      <c r="AI381" s="11">
        <f t="shared" si="738"/>
        <v>0</v>
      </c>
      <c r="AJ381" s="17" t="s">
        <v>44</v>
      </c>
      <c r="AK381" s="15">
        <f t="shared" si="739"/>
        <v>0</v>
      </c>
      <c r="AL381" s="10">
        <f t="shared" si="740"/>
        <v>0</v>
      </c>
      <c r="AM381" s="15">
        <f t="shared" si="741"/>
        <v>0</v>
      </c>
      <c r="AN381" s="10">
        <f t="shared" si="742"/>
        <v>0</v>
      </c>
      <c r="AO381" s="15">
        <f t="shared" si="743"/>
        <v>0</v>
      </c>
      <c r="AP381" s="10">
        <f t="shared" si="744"/>
        <v>0</v>
      </c>
      <c r="AQ381" s="15">
        <f t="shared" si="745"/>
        <v>0</v>
      </c>
      <c r="AR381" s="10">
        <f t="shared" si="746"/>
        <v>0</v>
      </c>
      <c r="AS381" s="10">
        <f t="shared" si="747"/>
        <v>0</v>
      </c>
    </row>
    <row r="382" spans="1:45" hidden="1">
      <c r="A382" s="13" t="s">
        <v>17</v>
      </c>
      <c r="B382" s="14">
        <f>B370+B371+B372+B373+B374+B375+B376+B377+B378+B379+B380+B381</f>
        <v>0</v>
      </c>
      <c r="C382" s="14">
        <f t="shared" ref="C382:E382" si="748">C370+C371+C372+C373+C374+C375+C376+C377+C378+C379+C380+C381</f>
        <v>0</v>
      </c>
      <c r="D382" s="14">
        <f t="shared" si="748"/>
        <v>0</v>
      </c>
      <c r="E382" s="14">
        <f t="shared" si="748"/>
        <v>44</v>
      </c>
      <c r="F382" s="14">
        <f>F370+F371+F372+F373+F374+F375+F376+F377+F378+F379+F380+F381</f>
        <v>44</v>
      </c>
      <c r="G382" s="11">
        <f t="shared" si="730"/>
        <v>3.6666666666666665</v>
      </c>
      <c r="H382" s="13" t="s">
        <v>17</v>
      </c>
      <c r="I382" s="14">
        <f>I370+I371+I372+I373+I374+I375+I376+I377+I378+I379+I380+I381</f>
        <v>0</v>
      </c>
      <c r="J382" s="14">
        <f t="shared" ref="J382:L382" si="749">J370+J371+J372+J373+J374+J375+J376+J377+J378+J379+J380+J381</f>
        <v>0</v>
      </c>
      <c r="K382" s="14">
        <f t="shared" si="749"/>
        <v>0</v>
      </c>
      <c r="L382" s="14">
        <f t="shared" si="749"/>
        <v>39</v>
      </c>
      <c r="M382" s="14">
        <f>M370+M371+M372+M373+M374+M375+M376+M377+M378+M379+M380+M381</f>
        <v>39</v>
      </c>
      <c r="N382" s="11">
        <f t="shared" si="732"/>
        <v>3.25</v>
      </c>
      <c r="O382" s="13" t="s">
        <v>17</v>
      </c>
      <c r="P382" s="14">
        <f>P370+P371+P372+P373+P374+P375+P376+P377+P378+P379+P380+P381</f>
        <v>0</v>
      </c>
      <c r="Q382" s="14">
        <f t="shared" ref="Q382:S382" si="750">Q370+Q371+Q372+Q373+Q374+Q375+Q376+Q377+Q378+Q379+Q380+Q381</f>
        <v>0</v>
      </c>
      <c r="R382" s="14">
        <f t="shared" si="750"/>
        <v>0</v>
      </c>
      <c r="S382" s="14">
        <f t="shared" si="750"/>
        <v>57</v>
      </c>
      <c r="T382" s="14">
        <f>T370+T371+T372+T373+T374+T375+T376+T377+T378+T379+T380+T381</f>
        <v>57</v>
      </c>
      <c r="U382" s="11">
        <f t="shared" si="734"/>
        <v>4.75</v>
      </c>
      <c r="V382" s="13" t="s">
        <v>17</v>
      </c>
      <c r="W382" s="14">
        <f>W370+W371+W372+W373+W374+W375+W376+W377+W378+W379+W380+W381</f>
        <v>0</v>
      </c>
      <c r="X382" s="14">
        <f t="shared" ref="X382:Z382" si="751">X370+X371+X372+X373+X374+X375+X376+X377+X378+X379+X380+X381</f>
        <v>0</v>
      </c>
      <c r="Y382" s="14">
        <f t="shared" si="751"/>
        <v>0</v>
      </c>
      <c r="Z382" s="14">
        <f t="shared" si="751"/>
        <v>24</v>
      </c>
      <c r="AA382" s="14">
        <f>AA370+AA371+AA372+AA373+AA374+AA375+AA376+AA377+AA378+AA379+AA380+AA381</f>
        <v>24</v>
      </c>
      <c r="AB382" s="11">
        <f t="shared" si="736"/>
        <v>2</v>
      </c>
      <c r="AC382" s="13" t="s">
        <v>17</v>
      </c>
      <c r="AD382" s="14">
        <f>AD370+AD371+AD372+AD373+AD374+AD375+AD376+AD377+AD378+AD379+AD380+AD381</f>
        <v>0</v>
      </c>
      <c r="AE382" s="14">
        <f t="shared" ref="AE382:AG382" si="752">AE370+AE371+AE372+AE373+AE374+AE375+AE376+AE377+AE378+AE379+AE380+AE381</f>
        <v>0</v>
      </c>
      <c r="AF382" s="14">
        <f t="shared" si="752"/>
        <v>0</v>
      </c>
      <c r="AG382" s="14">
        <f t="shared" si="752"/>
        <v>54</v>
      </c>
      <c r="AH382" s="14">
        <f>AH370+AH371+AH372+AH373+AH374+AH375+AH376+AH377+AH378+AH379+AH380+AH381</f>
        <v>54</v>
      </c>
      <c r="AI382" s="11">
        <f t="shared" si="738"/>
        <v>4.5</v>
      </c>
      <c r="AJ382" s="17" t="s">
        <v>17</v>
      </c>
      <c r="AK382" s="15">
        <f>AK370+AK371+AK372+AK373+AK374+AK375+AK376+AK377+AK378+AK379+AK380+AK381</f>
        <v>0</v>
      </c>
      <c r="AL382" s="10"/>
      <c r="AM382" s="15">
        <f>AM370+AM371+AM372+AM373+AM374+AM375+AM376+AM377+AM378+AM379+AM380+AM381</f>
        <v>0</v>
      </c>
      <c r="AN382" s="10"/>
      <c r="AO382" s="15">
        <f t="shared" ref="AO382" si="753">AO370+AO371+AO372+AO373+AO374+AO375+AO376+AO377+AO378+AO379+AO380+AO381</f>
        <v>0</v>
      </c>
      <c r="AP382" s="10"/>
      <c r="AQ382" s="15">
        <f t="shared" ref="AQ382" si="754">AQ370+AQ371+AQ372+AQ373+AQ374+AQ375+AQ376+AQ377+AQ378+AQ379+AQ380+AQ381</f>
        <v>218</v>
      </c>
      <c r="AR382" s="10"/>
      <c r="AS382" s="10">
        <f>AS370+AS371+AS372+AS373+AS374+AS375+AS376+AS377+AS378+AS379+AS380+AS381</f>
        <v>218</v>
      </c>
    </row>
    <row r="383" spans="1:45" ht="18.75" hidden="1">
      <c r="A383" s="34" t="s">
        <v>85</v>
      </c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5"/>
    </row>
    <row r="384" spans="1:45" hidden="1">
      <c r="A384" s="3" t="s">
        <v>5</v>
      </c>
      <c r="B384" s="4"/>
      <c r="C384" s="4"/>
      <c r="D384" s="4"/>
      <c r="E384" s="4">
        <v>8</v>
      </c>
      <c r="F384" s="11">
        <f>B384+C384+D384+E384</f>
        <v>8</v>
      </c>
      <c r="G384" s="11">
        <f>F384/12</f>
        <v>0.66666666666666663</v>
      </c>
      <c r="H384" s="3" t="s">
        <v>5</v>
      </c>
      <c r="I384" s="4"/>
      <c r="J384" s="4"/>
      <c r="K384" s="4"/>
      <c r="L384" s="4">
        <v>0</v>
      </c>
      <c r="M384" s="11">
        <f>I384+J384+K384+L384</f>
        <v>0</v>
      </c>
      <c r="N384" s="11">
        <f>M384/12</f>
        <v>0</v>
      </c>
      <c r="O384" s="3" t="s">
        <v>5</v>
      </c>
      <c r="P384" s="4"/>
      <c r="Q384" s="4"/>
      <c r="R384" s="4"/>
      <c r="S384" s="4">
        <v>6</v>
      </c>
      <c r="T384" s="11">
        <f>P384+Q384+R384+S384</f>
        <v>6</v>
      </c>
      <c r="U384" s="11">
        <f>T384/12</f>
        <v>0.5</v>
      </c>
      <c r="V384" s="3" t="s">
        <v>5</v>
      </c>
      <c r="W384" s="4"/>
      <c r="X384" s="4"/>
      <c r="Y384" s="4"/>
      <c r="Z384" s="4">
        <v>16</v>
      </c>
      <c r="AA384" s="11">
        <f>W384+X384+Y384+Z384</f>
        <v>16</v>
      </c>
      <c r="AB384" s="11">
        <f>AA384/12</f>
        <v>1.3333333333333333</v>
      </c>
      <c r="AC384" s="3" t="s">
        <v>5</v>
      </c>
      <c r="AD384" s="4"/>
      <c r="AE384" s="4"/>
      <c r="AF384" s="4"/>
      <c r="AG384" s="4">
        <v>11</v>
      </c>
      <c r="AH384" s="11">
        <f>AD384+AE384+AF384+AG384</f>
        <v>11</v>
      </c>
      <c r="AI384" s="11">
        <f>AH384/12</f>
        <v>0.91666666666666663</v>
      </c>
      <c r="AJ384" s="17" t="s">
        <v>5</v>
      </c>
      <c r="AK384" s="15">
        <f>B384+I384+P384+W384+AD384</f>
        <v>0</v>
      </c>
      <c r="AL384" s="10">
        <f>AK384/6</f>
        <v>0</v>
      </c>
      <c r="AM384" s="15">
        <f>C384+J384+Q384+X384+AE384</f>
        <v>0</v>
      </c>
      <c r="AN384" s="10">
        <f>AM384/6</f>
        <v>0</v>
      </c>
      <c r="AO384" s="15">
        <f>D384+K384+R384+Y384+AF384</f>
        <v>0</v>
      </c>
      <c r="AP384" s="10">
        <f>AO384/6</f>
        <v>0</v>
      </c>
      <c r="AQ384" s="15">
        <f>E384+L384+S384+Z384+AG384</f>
        <v>41</v>
      </c>
      <c r="AR384" s="10">
        <f>AQ384/6</f>
        <v>6.833333333333333</v>
      </c>
      <c r="AS384" s="10">
        <f>AK384+AM384+AO384+AQ384</f>
        <v>41</v>
      </c>
    </row>
    <row r="385" spans="1:45" hidden="1">
      <c r="A385" s="3" t="s">
        <v>82</v>
      </c>
      <c r="B385" s="4"/>
      <c r="C385" s="4"/>
      <c r="D385" s="4"/>
      <c r="E385" s="4"/>
      <c r="F385" s="11">
        <f t="shared" ref="F385:F395" si="755">B385+C385+D385+E385</f>
        <v>0</v>
      </c>
      <c r="G385" s="11">
        <f t="shared" ref="G385:G396" si="756">F385/12</f>
        <v>0</v>
      </c>
      <c r="H385" s="3" t="s">
        <v>82</v>
      </c>
      <c r="I385" s="4"/>
      <c r="J385" s="4"/>
      <c r="K385" s="4"/>
      <c r="L385" s="4"/>
      <c r="M385" s="11">
        <f t="shared" ref="M385:M395" si="757">I385+J385+K385+L385</f>
        <v>0</v>
      </c>
      <c r="N385" s="11">
        <f t="shared" ref="N385:N396" si="758">M385/12</f>
        <v>0</v>
      </c>
      <c r="O385" s="3" t="s">
        <v>82</v>
      </c>
      <c r="P385" s="4"/>
      <c r="Q385" s="4"/>
      <c r="R385" s="4"/>
      <c r="S385" s="4"/>
      <c r="T385" s="11">
        <f t="shared" ref="T385:T395" si="759">P385+Q385+R385+S385</f>
        <v>0</v>
      </c>
      <c r="U385" s="11">
        <f t="shared" ref="U385:U396" si="760">T385/12</f>
        <v>0</v>
      </c>
      <c r="V385" s="3" t="s">
        <v>82</v>
      </c>
      <c r="W385" s="4"/>
      <c r="X385" s="4"/>
      <c r="Y385" s="4"/>
      <c r="Z385" s="4"/>
      <c r="AA385" s="11">
        <f t="shared" ref="AA385:AA395" si="761">W385+X385+Y385+Z385</f>
        <v>0</v>
      </c>
      <c r="AB385" s="11">
        <f t="shared" ref="AB385:AB396" si="762">AA385/12</f>
        <v>0</v>
      </c>
      <c r="AC385" s="3" t="s">
        <v>82</v>
      </c>
      <c r="AD385" s="4"/>
      <c r="AE385" s="4"/>
      <c r="AF385" s="4"/>
      <c r="AG385" s="4"/>
      <c r="AH385" s="11">
        <f t="shared" ref="AH385:AH395" si="763">AD385+AE385+AF385+AG385</f>
        <v>0</v>
      </c>
      <c r="AI385" s="11">
        <f t="shared" ref="AI385:AI396" si="764">AH385/12</f>
        <v>0</v>
      </c>
      <c r="AJ385" s="3" t="s">
        <v>82</v>
      </c>
      <c r="AK385" s="15">
        <f t="shared" ref="AK385:AK395" si="765">B385+I385+P385+W385+AD385</f>
        <v>0</v>
      </c>
      <c r="AL385" s="10">
        <f t="shared" ref="AL385:AL395" si="766">AK385/6</f>
        <v>0</v>
      </c>
      <c r="AM385" s="15">
        <f t="shared" ref="AM385:AM395" si="767">C385+J385+Q385+X385+AE385</f>
        <v>0</v>
      </c>
      <c r="AN385" s="10">
        <f t="shared" ref="AN385:AN395" si="768">AM385/6</f>
        <v>0</v>
      </c>
      <c r="AO385" s="15">
        <f t="shared" ref="AO385:AO395" si="769">D385+K385+R385+Y385+AF385</f>
        <v>0</v>
      </c>
      <c r="AP385" s="10">
        <f t="shared" ref="AP385:AP395" si="770">AO385/6</f>
        <v>0</v>
      </c>
      <c r="AQ385" s="15">
        <f t="shared" ref="AQ385:AQ395" si="771">E385+L385+S385+Z385+AG385</f>
        <v>0</v>
      </c>
      <c r="AR385" s="10">
        <f t="shared" ref="AR385:AR395" si="772">AQ385/6</f>
        <v>0</v>
      </c>
      <c r="AS385" s="10">
        <f t="shared" ref="AS385:AS395" si="773">AK385+AM385+AO385+AQ385</f>
        <v>0</v>
      </c>
    </row>
    <row r="386" spans="1:45" ht="48" hidden="1">
      <c r="A386" s="3" t="s">
        <v>24</v>
      </c>
      <c r="B386" s="4"/>
      <c r="C386" s="4"/>
      <c r="D386" s="4"/>
      <c r="E386" s="4"/>
      <c r="F386" s="11">
        <f t="shared" si="755"/>
        <v>0</v>
      </c>
      <c r="G386" s="11">
        <f t="shared" si="756"/>
        <v>0</v>
      </c>
      <c r="H386" s="3" t="s">
        <v>24</v>
      </c>
      <c r="I386" s="4"/>
      <c r="J386" s="4"/>
      <c r="K386" s="4"/>
      <c r="L386" s="4"/>
      <c r="M386" s="11">
        <f t="shared" si="757"/>
        <v>0</v>
      </c>
      <c r="N386" s="11">
        <f t="shared" si="758"/>
        <v>0</v>
      </c>
      <c r="O386" s="3" t="s">
        <v>24</v>
      </c>
      <c r="P386" s="4"/>
      <c r="Q386" s="4"/>
      <c r="R386" s="4"/>
      <c r="S386" s="4"/>
      <c r="T386" s="11">
        <f t="shared" si="759"/>
        <v>0</v>
      </c>
      <c r="U386" s="11">
        <f t="shared" si="760"/>
        <v>0</v>
      </c>
      <c r="V386" s="3" t="s">
        <v>24</v>
      </c>
      <c r="W386" s="4"/>
      <c r="X386" s="4"/>
      <c r="Y386" s="4"/>
      <c r="Z386" s="4"/>
      <c r="AA386" s="11">
        <f t="shared" si="761"/>
        <v>0</v>
      </c>
      <c r="AB386" s="11">
        <f t="shared" si="762"/>
        <v>0</v>
      </c>
      <c r="AC386" s="3" t="s">
        <v>24</v>
      </c>
      <c r="AD386" s="4"/>
      <c r="AE386" s="4"/>
      <c r="AF386" s="4"/>
      <c r="AG386" s="4"/>
      <c r="AH386" s="11">
        <f t="shared" si="763"/>
        <v>0</v>
      </c>
      <c r="AI386" s="11">
        <f t="shared" si="764"/>
        <v>0</v>
      </c>
      <c r="AJ386" s="17" t="s">
        <v>24</v>
      </c>
      <c r="AK386" s="15">
        <f t="shared" si="765"/>
        <v>0</v>
      </c>
      <c r="AL386" s="10">
        <f t="shared" si="766"/>
        <v>0</v>
      </c>
      <c r="AM386" s="15">
        <f t="shared" si="767"/>
        <v>0</v>
      </c>
      <c r="AN386" s="10">
        <f t="shared" si="768"/>
        <v>0</v>
      </c>
      <c r="AO386" s="15">
        <f t="shared" si="769"/>
        <v>0</v>
      </c>
      <c r="AP386" s="10">
        <f t="shared" si="770"/>
        <v>0</v>
      </c>
      <c r="AQ386" s="15">
        <f t="shared" si="771"/>
        <v>0</v>
      </c>
      <c r="AR386" s="10">
        <f t="shared" si="772"/>
        <v>0</v>
      </c>
      <c r="AS386" s="10">
        <f t="shared" si="773"/>
        <v>0</v>
      </c>
    </row>
    <row r="387" spans="1:45" hidden="1">
      <c r="A387" s="3" t="s">
        <v>7</v>
      </c>
      <c r="B387" s="4"/>
      <c r="C387" s="4"/>
      <c r="D387" s="4"/>
      <c r="E387" s="4">
        <v>8</v>
      </c>
      <c r="F387" s="11">
        <f t="shared" si="755"/>
        <v>8</v>
      </c>
      <c r="G387" s="11">
        <f t="shared" si="756"/>
        <v>0.66666666666666663</v>
      </c>
      <c r="H387" s="3" t="s">
        <v>7</v>
      </c>
      <c r="I387" s="4"/>
      <c r="J387" s="4"/>
      <c r="K387" s="4"/>
      <c r="L387" s="4">
        <v>0</v>
      </c>
      <c r="M387" s="11">
        <f t="shared" si="757"/>
        <v>0</v>
      </c>
      <c r="N387" s="11">
        <f t="shared" si="758"/>
        <v>0</v>
      </c>
      <c r="O387" s="3" t="s">
        <v>7</v>
      </c>
      <c r="P387" s="4"/>
      <c r="Q387" s="4"/>
      <c r="R387" s="4"/>
      <c r="S387" s="4">
        <v>6</v>
      </c>
      <c r="T387" s="11">
        <f t="shared" si="759"/>
        <v>6</v>
      </c>
      <c r="U387" s="11">
        <f t="shared" si="760"/>
        <v>0.5</v>
      </c>
      <c r="V387" s="3" t="s">
        <v>7</v>
      </c>
      <c r="W387" s="4"/>
      <c r="X387" s="4"/>
      <c r="Y387" s="4"/>
      <c r="Z387" s="4">
        <v>16</v>
      </c>
      <c r="AA387" s="11">
        <f t="shared" si="761"/>
        <v>16</v>
      </c>
      <c r="AB387" s="11">
        <f t="shared" si="762"/>
        <v>1.3333333333333333</v>
      </c>
      <c r="AC387" s="3" t="s">
        <v>7</v>
      </c>
      <c r="AD387" s="4"/>
      <c r="AE387" s="4"/>
      <c r="AF387" s="4"/>
      <c r="AG387" s="4">
        <v>11</v>
      </c>
      <c r="AH387" s="11">
        <f t="shared" si="763"/>
        <v>11</v>
      </c>
      <c r="AI387" s="11">
        <f t="shared" si="764"/>
        <v>0.91666666666666663</v>
      </c>
      <c r="AJ387" s="17" t="s">
        <v>7</v>
      </c>
      <c r="AK387" s="15">
        <f t="shared" si="765"/>
        <v>0</v>
      </c>
      <c r="AL387" s="10">
        <f t="shared" si="766"/>
        <v>0</v>
      </c>
      <c r="AM387" s="15">
        <f t="shared" si="767"/>
        <v>0</v>
      </c>
      <c r="AN387" s="10">
        <f t="shared" si="768"/>
        <v>0</v>
      </c>
      <c r="AO387" s="15">
        <f t="shared" si="769"/>
        <v>0</v>
      </c>
      <c r="AP387" s="10">
        <f t="shared" si="770"/>
        <v>0</v>
      </c>
      <c r="AQ387" s="15">
        <f t="shared" si="771"/>
        <v>41</v>
      </c>
      <c r="AR387" s="10">
        <f t="shared" si="772"/>
        <v>6.833333333333333</v>
      </c>
      <c r="AS387" s="10">
        <f t="shared" si="773"/>
        <v>41</v>
      </c>
    </row>
    <row r="388" spans="1:45" hidden="1">
      <c r="A388" s="3" t="s">
        <v>25</v>
      </c>
      <c r="B388" s="4"/>
      <c r="C388" s="4"/>
      <c r="D388" s="4"/>
      <c r="E388" s="4"/>
      <c r="F388" s="11">
        <f t="shared" si="755"/>
        <v>0</v>
      </c>
      <c r="G388" s="11">
        <f t="shared" si="756"/>
        <v>0</v>
      </c>
      <c r="H388" s="3" t="s">
        <v>25</v>
      </c>
      <c r="I388" s="4"/>
      <c r="J388" s="4"/>
      <c r="K388" s="4"/>
      <c r="L388" s="4"/>
      <c r="M388" s="11">
        <f t="shared" si="757"/>
        <v>0</v>
      </c>
      <c r="N388" s="11">
        <f t="shared" si="758"/>
        <v>0</v>
      </c>
      <c r="O388" s="3" t="s">
        <v>25</v>
      </c>
      <c r="P388" s="4"/>
      <c r="Q388" s="4"/>
      <c r="R388" s="4"/>
      <c r="S388" s="4">
        <v>6</v>
      </c>
      <c r="T388" s="11">
        <f t="shared" si="759"/>
        <v>6</v>
      </c>
      <c r="U388" s="11">
        <f t="shared" si="760"/>
        <v>0.5</v>
      </c>
      <c r="V388" s="3" t="s">
        <v>25</v>
      </c>
      <c r="W388" s="4"/>
      <c r="X388" s="4"/>
      <c r="Y388" s="4"/>
      <c r="Z388" s="4">
        <v>16</v>
      </c>
      <c r="AA388" s="11">
        <f t="shared" si="761"/>
        <v>16</v>
      </c>
      <c r="AB388" s="11">
        <f t="shared" si="762"/>
        <v>1.3333333333333333</v>
      </c>
      <c r="AC388" s="3" t="s">
        <v>25</v>
      </c>
      <c r="AD388" s="4"/>
      <c r="AE388" s="4"/>
      <c r="AF388" s="4"/>
      <c r="AG388" s="4">
        <v>11</v>
      </c>
      <c r="AH388" s="11">
        <f t="shared" si="763"/>
        <v>11</v>
      </c>
      <c r="AI388" s="11">
        <f t="shared" si="764"/>
        <v>0.91666666666666663</v>
      </c>
      <c r="AJ388" s="17" t="s">
        <v>25</v>
      </c>
      <c r="AK388" s="15">
        <f t="shared" si="765"/>
        <v>0</v>
      </c>
      <c r="AL388" s="10">
        <f t="shared" si="766"/>
        <v>0</v>
      </c>
      <c r="AM388" s="15">
        <f t="shared" si="767"/>
        <v>0</v>
      </c>
      <c r="AN388" s="10">
        <f t="shared" si="768"/>
        <v>0</v>
      </c>
      <c r="AO388" s="15">
        <f t="shared" si="769"/>
        <v>0</v>
      </c>
      <c r="AP388" s="10">
        <f t="shared" si="770"/>
        <v>0</v>
      </c>
      <c r="AQ388" s="15">
        <f t="shared" si="771"/>
        <v>33</v>
      </c>
      <c r="AR388" s="10">
        <f t="shared" si="772"/>
        <v>5.5</v>
      </c>
      <c r="AS388" s="10">
        <f t="shared" si="773"/>
        <v>33</v>
      </c>
    </row>
    <row r="389" spans="1:45" hidden="1">
      <c r="A389" s="3" t="s">
        <v>26</v>
      </c>
      <c r="B389" s="4"/>
      <c r="C389" s="4"/>
      <c r="D389" s="4"/>
      <c r="E389" s="4"/>
      <c r="F389" s="11">
        <f t="shared" si="755"/>
        <v>0</v>
      </c>
      <c r="G389" s="11">
        <f t="shared" si="756"/>
        <v>0</v>
      </c>
      <c r="H389" s="3" t="s">
        <v>26</v>
      </c>
      <c r="I389" s="4"/>
      <c r="J389" s="4"/>
      <c r="K389" s="4"/>
      <c r="L389" s="4"/>
      <c r="M389" s="11">
        <f t="shared" si="757"/>
        <v>0</v>
      </c>
      <c r="N389" s="11">
        <f t="shared" si="758"/>
        <v>0</v>
      </c>
      <c r="O389" s="3" t="s">
        <v>26</v>
      </c>
      <c r="P389" s="4"/>
      <c r="Q389" s="4"/>
      <c r="R389" s="4"/>
      <c r="S389" s="4">
        <v>6</v>
      </c>
      <c r="T389" s="11">
        <f t="shared" si="759"/>
        <v>6</v>
      </c>
      <c r="U389" s="11">
        <f t="shared" si="760"/>
        <v>0.5</v>
      </c>
      <c r="V389" s="3" t="s">
        <v>26</v>
      </c>
      <c r="W389" s="4"/>
      <c r="X389" s="4"/>
      <c r="Y389" s="4"/>
      <c r="Z389" s="4">
        <v>16</v>
      </c>
      <c r="AA389" s="11">
        <f t="shared" si="761"/>
        <v>16</v>
      </c>
      <c r="AB389" s="11">
        <f t="shared" si="762"/>
        <v>1.3333333333333333</v>
      </c>
      <c r="AC389" s="3" t="s">
        <v>26</v>
      </c>
      <c r="AD389" s="4"/>
      <c r="AE389" s="4"/>
      <c r="AF389" s="4"/>
      <c r="AG389" s="4">
        <v>11</v>
      </c>
      <c r="AH389" s="11">
        <f t="shared" si="763"/>
        <v>11</v>
      </c>
      <c r="AI389" s="11">
        <f t="shared" si="764"/>
        <v>0.91666666666666663</v>
      </c>
      <c r="AJ389" s="17" t="s">
        <v>26</v>
      </c>
      <c r="AK389" s="15">
        <f t="shared" si="765"/>
        <v>0</v>
      </c>
      <c r="AL389" s="10">
        <f t="shared" si="766"/>
        <v>0</v>
      </c>
      <c r="AM389" s="15">
        <f t="shared" si="767"/>
        <v>0</v>
      </c>
      <c r="AN389" s="10">
        <f t="shared" si="768"/>
        <v>0</v>
      </c>
      <c r="AO389" s="15">
        <f t="shared" si="769"/>
        <v>0</v>
      </c>
      <c r="AP389" s="10">
        <f t="shared" si="770"/>
        <v>0</v>
      </c>
      <c r="AQ389" s="15">
        <f t="shared" si="771"/>
        <v>33</v>
      </c>
      <c r="AR389" s="10">
        <f t="shared" si="772"/>
        <v>5.5</v>
      </c>
      <c r="AS389" s="10">
        <f t="shared" si="773"/>
        <v>33</v>
      </c>
    </row>
    <row r="390" spans="1:45" hidden="1">
      <c r="A390" s="3" t="s">
        <v>27</v>
      </c>
      <c r="B390" s="4"/>
      <c r="C390" s="4"/>
      <c r="D390" s="4"/>
      <c r="E390" s="4">
        <v>8</v>
      </c>
      <c r="F390" s="11">
        <f t="shared" si="755"/>
        <v>8</v>
      </c>
      <c r="G390" s="11">
        <f t="shared" si="756"/>
        <v>0.66666666666666663</v>
      </c>
      <c r="H390" s="3" t="s">
        <v>27</v>
      </c>
      <c r="I390" s="4"/>
      <c r="J390" s="4"/>
      <c r="K390" s="4"/>
      <c r="L390" s="4">
        <v>0</v>
      </c>
      <c r="M390" s="11">
        <f t="shared" si="757"/>
        <v>0</v>
      </c>
      <c r="N390" s="11">
        <f t="shared" si="758"/>
        <v>0</v>
      </c>
      <c r="O390" s="3" t="s">
        <v>27</v>
      </c>
      <c r="P390" s="4"/>
      <c r="Q390" s="4"/>
      <c r="R390" s="4"/>
      <c r="S390" s="4">
        <v>6</v>
      </c>
      <c r="T390" s="11">
        <f t="shared" si="759"/>
        <v>6</v>
      </c>
      <c r="U390" s="11">
        <f t="shared" si="760"/>
        <v>0.5</v>
      </c>
      <c r="V390" s="3" t="s">
        <v>27</v>
      </c>
      <c r="W390" s="4"/>
      <c r="X390" s="4"/>
      <c r="Y390" s="4"/>
      <c r="Z390" s="4">
        <v>16</v>
      </c>
      <c r="AA390" s="11">
        <f t="shared" si="761"/>
        <v>16</v>
      </c>
      <c r="AB390" s="11">
        <f t="shared" si="762"/>
        <v>1.3333333333333333</v>
      </c>
      <c r="AC390" s="3" t="s">
        <v>27</v>
      </c>
      <c r="AD390" s="4"/>
      <c r="AE390" s="4"/>
      <c r="AF390" s="4"/>
      <c r="AG390" s="4">
        <v>11</v>
      </c>
      <c r="AH390" s="11">
        <f t="shared" si="763"/>
        <v>11</v>
      </c>
      <c r="AI390" s="11">
        <f t="shared" si="764"/>
        <v>0.91666666666666663</v>
      </c>
      <c r="AJ390" s="17" t="s">
        <v>27</v>
      </c>
      <c r="AK390" s="15">
        <f t="shared" si="765"/>
        <v>0</v>
      </c>
      <c r="AL390" s="10">
        <f t="shared" si="766"/>
        <v>0</v>
      </c>
      <c r="AM390" s="15">
        <f t="shared" si="767"/>
        <v>0</v>
      </c>
      <c r="AN390" s="10">
        <f t="shared" si="768"/>
        <v>0</v>
      </c>
      <c r="AO390" s="15">
        <f t="shared" si="769"/>
        <v>0</v>
      </c>
      <c r="AP390" s="10">
        <f t="shared" si="770"/>
        <v>0</v>
      </c>
      <c r="AQ390" s="15">
        <f t="shared" si="771"/>
        <v>41</v>
      </c>
      <c r="AR390" s="10">
        <f t="shared" si="772"/>
        <v>6.833333333333333</v>
      </c>
      <c r="AS390" s="10">
        <f t="shared" si="773"/>
        <v>41</v>
      </c>
    </row>
    <row r="391" spans="1:45" hidden="1">
      <c r="A391" s="3" t="s">
        <v>40</v>
      </c>
      <c r="B391" s="4"/>
      <c r="C391" s="4"/>
      <c r="D391" s="4"/>
      <c r="E391" s="4"/>
      <c r="F391" s="11">
        <f t="shared" si="755"/>
        <v>0</v>
      </c>
      <c r="G391" s="11">
        <f t="shared" si="756"/>
        <v>0</v>
      </c>
      <c r="H391" s="3" t="s">
        <v>40</v>
      </c>
      <c r="I391" s="4"/>
      <c r="J391" s="4"/>
      <c r="K391" s="4"/>
      <c r="L391" s="4"/>
      <c r="M391" s="11">
        <f t="shared" si="757"/>
        <v>0</v>
      </c>
      <c r="N391" s="11">
        <f t="shared" si="758"/>
        <v>0</v>
      </c>
      <c r="O391" s="3" t="s">
        <v>40</v>
      </c>
      <c r="P391" s="4"/>
      <c r="Q391" s="4"/>
      <c r="R391" s="4"/>
      <c r="S391" s="4"/>
      <c r="T391" s="11">
        <f t="shared" si="759"/>
        <v>0</v>
      </c>
      <c r="U391" s="11">
        <f t="shared" si="760"/>
        <v>0</v>
      </c>
      <c r="V391" s="3" t="s">
        <v>40</v>
      </c>
      <c r="W391" s="4"/>
      <c r="X391" s="4"/>
      <c r="Y391" s="4"/>
      <c r="Z391" s="4">
        <v>16</v>
      </c>
      <c r="AA391" s="11">
        <f t="shared" si="761"/>
        <v>16</v>
      </c>
      <c r="AB391" s="11">
        <f t="shared" si="762"/>
        <v>1.3333333333333333</v>
      </c>
      <c r="AC391" s="3" t="s">
        <v>40</v>
      </c>
      <c r="AD391" s="4"/>
      <c r="AE391" s="4"/>
      <c r="AF391" s="4"/>
      <c r="AG391" s="4">
        <v>11</v>
      </c>
      <c r="AH391" s="11">
        <f t="shared" si="763"/>
        <v>11</v>
      </c>
      <c r="AI391" s="11">
        <f t="shared" si="764"/>
        <v>0.91666666666666663</v>
      </c>
      <c r="AJ391" s="17" t="s">
        <v>40</v>
      </c>
      <c r="AK391" s="15">
        <f t="shared" si="765"/>
        <v>0</v>
      </c>
      <c r="AL391" s="10">
        <f t="shared" si="766"/>
        <v>0</v>
      </c>
      <c r="AM391" s="15">
        <f t="shared" si="767"/>
        <v>0</v>
      </c>
      <c r="AN391" s="10">
        <f t="shared" si="768"/>
        <v>0</v>
      </c>
      <c r="AO391" s="15">
        <f t="shared" si="769"/>
        <v>0</v>
      </c>
      <c r="AP391" s="10">
        <f t="shared" si="770"/>
        <v>0</v>
      </c>
      <c r="AQ391" s="15">
        <f t="shared" si="771"/>
        <v>27</v>
      </c>
      <c r="AR391" s="10">
        <f t="shared" si="772"/>
        <v>4.5</v>
      </c>
      <c r="AS391" s="10">
        <f t="shared" si="773"/>
        <v>27</v>
      </c>
    </row>
    <row r="392" spans="1:45" hidden="1">
      <c r="A392" s="3" t="s">
        <v>38</v>
      </c>
      <c r="B392" s="4"/>
      <c r="C392" s="4"/>
      <c r="D392" s="4"/>
      <c r="E392" s="4"/>
      <c r="F392" s="11">
        <f t="shared" si="755"/>
        <v>0</v>
      </c>
      <c r="G392" s="11">
        <f t="shared" si="756"/>
        <v>0</v>
      </c>
      <c r="H392" s="3" t="s">
        <v>38</v>
      </c>
      <c r="I392" s="4"/>
      <c r="J392" s="4"/>
      <c r="K392" s="4"/>
      <c r="L392" s="4"/>
      <c r="M392" s="11">
        <f t="shared" si="757"/>
        <v>0</v>
      </c>
      <c r="N392" s="11">
        <f t="shared" si="758"/>
        <v>0</v>
      </c>
      <c r="O392" s="3" t="s">
        <v>38</v>
      </c>
      <c r="P392" s="4"/>
      <c r="Q392" s="4"/>
      <c r="R392" s="4"/>
      <c r="S392" s="4"/>
      <c r="T392" s="11">
        <f t="shared" si="759"/>
        <v>0</v>
      </c>
      <c r="U392" s="11">
        <f t="shared" si="760"/>
        <v>0</v>
      </c>
      <c r="V392" s="3" t="s">
        <v>38</v>
      </c>
      <c r="W392" s="4"/>
      <c r="X392" s="4"/>
      <c r="Y392" s="4"/>
      <c r="Z392" s="4"/>
      <c r="AA392" s="11">
        <f t="shared" si="761"/>
        <v>0</v>
      </c>
      <c r="AB392" s="11">
        <f t="shared" si="762"/>
        <v>0</v>
      </c>
      <c r="AC392" s="3" t="s">
        <v>38</v>
      </c>
      <c r="AD392" s="4"/>
      <c r="AE392" s="4"/>
      <c r="AF392" s="4"/>
      <c r="AG392" s="4"/>
      <c r="AH392" s="11">
        <f t="shared" si="763"/>
        <v>0</v>
      </c>
      <c r="AI392" s="11">
        <f t="shared" si="764"/>
        <v>0</v>
      </c>
      <c r="AJ392" s="17" t="s">
        <v>38</v>
      </c>
      <c r="AK392" s="15">
        <f t="shared" si="765"/>
        <v>0</v>
      </c>
      <c r="AL392" s="10">
        <f t="shared" si="766"/>
        <v>0</v>
      </c>
      <c r="AM392" s="15">
        <f t="shared" si="767"/>
        <v>0</v>
      </c>
      <c r="AN392" s="10">
        <f t="shared" si="768"/>
        <v>0</v>
      </c>
      <c r="AO392" s="15">
        <f t="shared" si="769"/>
        <v>0</v>
      </c>
      <c r="AP392" s="10">
        <f t="shared" si="770"/>
        <v>0</v>
      </c>
      <c r="AQ392" s="15">
        <f t="shared" si="771"/>
        <v>0</v>
      </c>
      <c r="AR392" s="10">
        <f t="shared" si="772"/>
        <v>0</v>
      </c>
      <c r="AS392" s="10">
        <f t="shared" si="773"/>
        <v>0</v>
      </c>
    </row>
    <row r="393" spans="1:45" ht="24" hidden="1">
      <c r="A393" s="3" t="s">
        <v>41</v>
      </c>
      <c r="B393" s="4"/>
      <c r="C393" s="4"/>
      <c r="D393" s="4"/>
      <c r="E393" s="4"/>
      <c r="F393" s="11">
        <f t="shared" si="755"/>
        <v>0</v>
      </c>
      <c r="G393" s="11">
        <f t="shared" si="756"/>
        <v>0</v>
      </c>
      <c r="H393" s="3" t="s">
        <v>41</v>
      </c>
      <c r="I393" s="4"/>
      <c r="J393" s="4"/>
      <c r="K393" s="4"/>
      <c r="L393" s="4"/>
      <c r="M393" s="11">
        <f t="shared" si="757"/>
        <v>0</v>
      </c>
      <c r="N393" s="11">
        <f t="shared" si="758"/>
        <v>0</v>
      </c>
      <c r="O393" s="3" t="s">
        <v>41</v>
      </c>
      <c r="P393" s="4"/>
      <c r="Q393" s="4"/>
      <c r="R393" s="4"/>
      <c r="S393" s="4"/>
      <c r="T393" s="11">
        <f t="shared" si="759"/>
        <v>0</v>
      </c>
      <c r="U393" s="11">
        <f t="shared" si="760"/>
        <v>0</v>
      </c>
      <c r="V393" s="3" t="s">
        <v>41</v>
      </c>
      <c r="W393" s="4"/>
      <c r="X393" s="4"/>
      <c r="Y393" s="4"/>
      <c r="Z393" s="4"/>
      <c r="AA393" s="11">
        <f t="shared" si="761"/>
        <v>0</v>
      </c>
      <c r="AB393" s="11">
        <f t="shared" si="762"/>
        <v>0</v>
      </c>
      <c r="AC393" s="3" t="s">
        <v>41</v>
      </c>
      <c r="AD393" s="4"/>
      <c r="AE393" s="4"/>
      <c r="AF393" s="4"/>
      <c r="AG393" s="4"/>
      <c r="AH393" s="11">
        <f t="shared" si="763"/>
        <v>0</v>
      </c>
      <c r="AI393" s="11">
        <f t="shared" si="764"/>
        <v>0</v>
      </c>
      <c r="AJ393" s="17" t="s">
        <v>41</v>
      </c>
      <c r="AK393" s="15">
        <f t="shared" si="765"/>
        <v>0</v>
      </c>
      <c r="AL393" s="10">
        <f t="shared" si="766"/>
        <v>0</v>
      </c>
      <c r="AM393" s="15">
        <f t="shared" si="767"/>
        <v>0</v>
      </c>
      <c r="AN393" s="10">
        <f t="shared" si="768"/>
        <v>0</v>
      </c>
      <c r="AO393" s="15">
        <f t="shared" si="769"/>
        <v>0</v>
      </c>
      <c r="AP393" s="10">
        <f t="shared" si="770"/>
        <v>0</v>
      </c>
      <c r="AQ393" s="15">
        <f t="shared" si="771"/>
        <v>0</v>
      </c>
      <c r="AR393" s="10">
        <f t="shared" si="772"/>
        <v>0</v>
      </c>
      <c r="AS393" s="10">
        <f t="shared" si="773"/>
        <v>0</v>
      </c>
    </row>
    <row r="394" spans="1:45" hidden="1">
      <c r="A394" s="3" t="s">
        <v>37</v>
      </c>
      <c r="B394" s="4"/>
      <c r="C394" s="4"/>
      <c r="D394" s="4"/>
      <c r="E394" s="4"/>
      <c r="F394" s="11">
        <f t="shared" si="755"/>
        <v>0</v>
      </c>
      <c r="G394" s="11">
        <f t="shared" si="756"/>
        <v>0</v>
      </c>
      <c r="H394" s="3" t="s">
        <v>37</v>
      </c>
      <c r="I394" s="4"/>
      <c r="J394" s="4"/>
      <c r="K394" s="4"/>
      <c r="L394" s="4"/>
      <c r="M394" s="11">
        <f t="shared" si="757"/>
        <v>0</v>
      </c>
      <c r="N394" s="11">
        <f t="shared" si="758"/>
        <v>0</v>
      </c>
      <c r="O394" s="3" t="s">
        <v>37</v>
      </c>
      <c r="P394" s="4"/>
      <c r="Q394" s="4"/>
      <c r="R394" s="4"/>
      <c r="S394" s="4"/>
      <c r="T394" s="11">
        <f t="shared" si="759"/>
        <v>0</v>
      </c>
      <c r="U394" s="11">
        <f t="shared" si="760"/>
        <v>0</v>
      </c>
      <c r="V394" s="3" t="s">
        <v>37</v>
      </c>
      <c r="W394" s="4"/>
      <c r="X394" s="4"/>
      <c r="Y394" s="4"/>
      <c r="Z394" s="4"/>
      <c r="AA394" s="11">
        <f t="shared" si="761"/>
        <v>0</v>
      </c>
      <c r="AB394" s="11">
        <f t="shared" si="762"/>
        <v>0</v>
      </c>
      <c r="AC394" s="3" t="s">
        <v>37</v>
      </c>
      <c r="AD394" s="4"/>
      <c r="AE394" s="4"/>
      <c r="AF394" s="4"/>
      <c r="AG394" s="4"/>
      <c r="AH394" s="11">
        <f t="shared" si="763"/>
        <v>0</v>
      </c>
      <c r="AI394" s="11">
        <f t="shared" si="764"/>
        <v>0</v>
      </c>
      <c r="AJ394" s="17" t="s">
        <v>37</v>
      </c>
      <c r="AK394" s="15">
        <f t="shared" si="765"/>
        <v>0</v>
      </c>
      <c r="AL394" s="10">
        <f t="shared" si="766"/>
        <v>0</v>
      </c>
      <c r="AM394" s="15">
        <f t="shared" si="767"/>
        <v>0</v>
      </c>
      <c r="AN394" s="10">
        <f t="shared" si="768"/>
        <v>0</v>
      </c>
      <c r="AO394" s="15">
        <f t="shared" si="769"/>
        <v>0</v>
      </c>
      <c r="AP394" s="10">
        <f t="shared" si="770"/>
        <v>0</v>
      </c>
      <c r="AQ394" s="15">
        <f t="shared" si="771"/>
        <v>0</v>
      </c>
      <c r="AR394" s="10">
        <f t="shared" si="772"/>
        <v>0</v>
      </c>
      <c r="AS394" s="10">
        <f t="shared" si="773"/>
        <v>0</v>
      </c>
    </row>
    <row r="395" spans="1:45" ht="36" hidden="1">
      <c r="A395" s="3" t="s">
        <v>44</v>
      </c>
      <c r="B395" s="4"/>
      <c r="C395" s="4"/>
      <c r="D395" s="4"/>
      <c r="E395" s="4"/>
      <c r="F395" s="11">
        <f t="shared" si="755"/>
        <v>0</v>
      </c>
      <c r="G395" s="11">
        <f t="shared" si="756"/>
        <v>0</v>
      </c>
      <c r="H395" s="3" t="s">
        <v>44</v>
      </c>
      <c r="I395" s="4"/>
      <c r="J395" s="4"/>
      <c r="K395" s="4"/>
      <c r="L395" s="4"/>
      <c r="M395" s="11">
        <f t="shared" si="757"/>
        <v>0</v>
      </c>
      <c r="N395" s="11">
        <f t="shared" si="758"/>
        <v>0</v>
      </c>
      <c r="O395" s="3" t="s">
        <v>44</v>
      </c>
      <c r="P395" s="4"/>
      <c r="Q395" s="4"/>
      <c r="R395" s="4"/>
      <c r="S395" s="4"/>
      <c r="T395" s="11">
        <f t="shared" si="759"/>
        <v>0</v>
      </c>
      <c r="U395" s="11">
        <f t="shared" si="760"/>
        <v>0</v>
      </c>
      <c r="V395" s="3" t="s">
        <v>44</v>
      </c>
      <c r="W395" s="4"/>
      <c r="X395" s="4"/>
      <c r="Y395" s="4"/>
      <c r="Z395" s="4"/>
      <c r="AA395" s="11">
        <f t="shared" si="761"/>
        <v>0</v>
      </c>
      <c r="AB395" s="11">
        <f t="shared" si="762"/>
        <v>0</v>
      </c>
      <c r="AC395" s="3" t="s">
        <v>44</v>
      </c>
      <c r="AD395" s="4"/>
      <c r="AE395" s="4"/>
      <c r="AF395" s="4"/>
      <c r="AG395" s="4"/>
      <c r="AH395" s="11">
        <f t="shared" si="763"/>
        <v>0</v>
      </c>
      <c r="AI395" s="11">
        <f t="shared" si="764"/>
        <v>0</v>
      </c>
      <c r="AJ395" s="17" t="s">
        <v>44</v>
      </c>
      <c r="AK395" s="15">
        <f t="shared" si="765"/>
        <v>0</v>
      </c>
      <c r="AL395" s="10">
        <f t="shared" si="766"/>
        <v>0</v>
      </c>
      <c r="AM395" s="15">
        <f t="shared" si="767"/>
        <v>0</v>
      </c>
      <c r="AN395" s="10">
        <f t="shared" si="768"/>
        <v>0</v>
      </c>
      <c r="AO395" s="15">
        <f t="shared" si="769"/>
        <v>0</v>
      </c>
      <c r="AP395" s="10">
        <f t="shared" si="770"/>
        <v>0</v>
      </c>
      <c r="AQ395" s="15">
        <f t="shared" si="771"/>
        <v>0</v>
      </c>
      <c r="AR395" s="10">
        <f t="shared" si="772"/>
        <v>0</v>
      </c>
      <c r="AS395" s="10">
        <f t="shared" si="773"/>
        <v>0</v>
      </c>
    </row>
    <row r="396" spans="1:45" hidden="1">
      <c r="A396" s="13" t="s">
        <v>17</v>
      </c>
      <c r="B396" s="14">
        <f>B384+B385+B386+B387+B388+B389+B390+B391+B392+B393+B394+B395</f>
        <v>0</v>
      </c>
      <c r="C396" s="14">
        <f t="shared" ref="C396:E396" si="774">C384+C385+C386+C387+C388+C389+C390+C391+C392+C393+C394+C395</f>
        <v>0</v>
      </c>
      <c r="D396" s="14">
        <f t="shared" si="774"/>
        <v>0</v>
      </c>
      <c r="E396" s="14">
        <f t="shared" si="774"/>
        <v>24</v>
      </c>
      <c r="F396" s="14">
        <f>F384+F385+F386+F387+F388+F389+F390+F391+F392+F393+F394+F395</f>
        <v>24</v>
      </c>
      <c r="G396" s="11">
        <f t="shared" si="756"/>
        <v>2</v>
      </c>
      <c r="H396" s="13" t="s">
        <v>17</v>
      </c>
      <c r="I396" s="14">
        <f>I384+I385+I386+I387+I388+I389+I390+I391+I392+I393+I394+I395</f>
        <v>0</v>
      </c>
      <c r="J396" s="14">
        <f t="shared" ref="J396:L396" si="775">J384+J385+J386+J387+J388+J389+J390+J391+J392+J393+J394+J395</f>
        <v>0</v>
      </c>
      <c r="K396" s="14">
        <f t="shared" si="775"/>
        <v>0</v>
      </c>
      <c r="L396" s="14">
        <f t="shared" si="775"/>
        <v>0</v>
      </c>
      <c r="M396" s="14">
        <f>M384+M385+M386+M387+M388+M389+M390+M391+M392+M393+M394+M395</f>
        <v>0</v>
      </c>
      <c r="N396" s="11">
        <f t="shared" si="758"/>
        <v>0</v>
      </c>
      <c r="O396" s="13" t="s">
        <v>17</v>
      </c>
      <c r="P396" s="14">
        <f>P384+P385+P386+P387+P388+P389+P390+P391+P392+P393+P394+P395</f>
        <v>0</v>
      </c>
      <c r="Q396" s="14">
        <f t="shared" ref="Q396:S396" si="776">Q384+Q385+Q386+Q387+Q388+Q389+Q390+Q391+Q392+Q393+Q394+Q395</f>
        <v>0</v>
      </c>
      <c r="R396" s="14">
        <f t="shared" si="776"/>
        <v>0</v>
      </c>
      <c r="S396" s="14">
        <f t="shared" si="776"/>
        <v>30</v>
      </c>
      <c r="T396" s="14">
        <f>T384+T385+T386+T387+T388+T389+T390+T391+T392+T393+T394+T395</f>
        <v>30</v>
      </c>
      <c r="U396" s="11">
        <f t="shared" si="760"/>
        <v>2.5</v>
      </c>
      <c r="V396" s="13" t="s">
        <v>17</v>
      </c>
      <c r="W396" s="14">
        <f>W384+W385+W386+W387+W388+W389+W390+W391+W392+W393+W394+W395</f>
        <v>0</v>
      </c>
      <c r="X396" s="14">
        <f t="shared" ref="X396:Z396" si="777">X384+X385+X386+X387+X388+X389+X390+X391+X392+X393+X394+X395</f>
        <v>0</v>
      </c>
      <c r="Y396" s="14">
        <f t="shared" si="777"/>
        <v>0</v>
      </c>
      <c r="Z396" s="14">
        <f t="shared" si="777"/>
        <v>96</v>
      </c>
      <c r="AA396" s="14">
        <f>AA384+AA385+AA386+AA387+AA388+AA389+AA390+AA391+AA392+AA393+AA394+AA395</f>
        <v>96</v>
      </c>
      <c r="AB396" s="11">
        <f t="shared" si="762"/>
        <v>8</v>
      </c>
      <c r="AC396" s="13" t="s">
        <v>17</v>
      </c>
      <c r="AD396" s="14">
        <f>AD384+AD385+AD386+AD387+AD388+AD389+AD390+AD391+AD392+AD393+AD394+AD395</f>
        <v>0</v>
      </c>
      <c r="AE396" s="14">
        <f t="shared" ref="AE396:AG396" si="778">AE384+AE385+AE386+AE387+AE388+AE389+AE390+AE391+AE392+AE393+AE394+AE395</f>
        <v>0</v>
      </c>
      <c r="AF396" s="14">
        <f t="shared" si="778"/>
        <v>0</v>
      </c>
      <c r="AG396" s="14">
        <f t="shared" si="778"/>
        <v>66</v>
      </c>
      <c r="AH396" s="14">
        <f>AH384+AH385+AH386+AH387+AH388+AH389+AH390+AH391+AH392+AH393+AH394+AH395</f>
        <v>66</v>
      </c>
      <c r="AI396" s="11">
        <f t="shared" si="764"/>
        <v>5.5</v>
      </c>
      <c r="AJ396" s="17" t="s">
        <v>17</v>
      </c>
      <c r="AK396" s="15">
        <f>AK384+AK385+AK386+AK387+AK388+AK389+AK390+AK391+AK392+AK393+AK394+AK395</f>
        <v>0</v>
      </c>
      <c r="AL396" s="10"/>
      <c r="AM396" s="15">
        <f>AM384+AM385+AM386+AM387+AM388+AM389+AM390+AM391+AM392+AM393+AM394+AM395</f>
        <v>0</v>
      </c>
      <c r="AN396" s="10"/>
      <c r="AO396" s="15">
        <f t="shared" ref="AO396" si="779">AO384+AO385+AO386+AO387+AO388+AO389+AO390+AO391+AO392+AO393+AO394+AO395</f>
        <v>0</v>
      </c>
      <c r="AP396" s="10"/>
      <c r="AQ396" s="15">
        <f t="shared" ref="AQ396" si="780">AQ384+AQ385+AQ386+AQ387+AQ388+AQ389+AQ390+AQ391+AQ392+AQ393+AQ394+AQ395</f>
        <v>216</v>
      </c>
      <c r="AR396" s="10"/>
      <c r="AS396" s="10">
        <f>AS384+AS385+AS386+AS387+AS388+AS389+AS390+AS391+AS392+AS393+AS394+AS395</f>
        <v>216</v>
      </c>
    </row>
    <row r="397" spans="1:45" ht="18.75" hidden="1">
      <c r="A397" s="34" t="s">
        <v>87</v>
      </c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5"/>
    </row>
    <row r="398" spans="1:45" hidden="1">
      <c r="A398" s="3" t="s">
        <v>5</v>
      </c>
      <c r="B398" s="4"/>
      <c r="C398" s="4"/>
      <c r="D398" s="4"/>
      <c r="E398" s="4">
        <v>7</v>
      </c>
      <c r="F398" s="11">
        <f>B398+C398+D398+E398</f>
        <v>7</v>
      </c>
      <c r="G398" s="11">
        <f>F398/12</f>
        <v>0.58333333333333337</v>
      </c>
      <c r="H398" s="3" t="s">
        <v>5</v>
      </c>
      <c r="I398" s="4"/>
      <c r="J398" s="4"/>
      <c r="K398" s="4"/>
      <c r="L398" s="4">
        <v>5</v>
      </c>
      <c r="M398" s="11">
        <f>I398+J398+K398+L398</f>
        <v>5</v>
      </c>
      <c r="N398" s="11">
        <f>M398/12</f>
        <v>0.41666666666666669</v>
      </c>
      <c r="O398" s="3" t="s">
        <v>5</v>
      </c>
      <c r="P398" s="4"/>
      <c r="Q398" s="4"/>
      <c r="R398" s="4"/>
      <c r="S398" s="4">
        <v>11</v>
      </c>
      <c r="T398" s="11">
        <f>P398+Q398+R398+S398</f>
        <v>11</v>
      </c>
      <c r="U398" s="11">
        <f>T398/12</f>
        <v>0.91666666666666663</v>
      </c>
      <c r="V398" s="3" t="s">
        <v>5</v>
      </c>
      <c r="W398" s="4"/>
      <c r="X398" s="4"/>
      <c r="Y398" s="4"/>
      <c r="Z398" s="4">
        <v>6</v>
      </c>
      <c r="AA398" s="11">
        <f>W398+X398+Y398+Z398</f>
        <v>6</v>
      </c>
      <c r="AB398" s="11">
        <f>AA398/12</f>
        <v>0.5</v>
      </c>
      <c r="AC398" s="3" t="s">
        <v>5</v>
      </c>
      <c r="AD398" s="4"/>
      <c r="AE398" s="4"/>
      <c r="AF398" s="4"/>
      <c r="AG398" s="4">
        <v>8</v>
      </c>
      <c r="AH398" s="11">
        <f>AD398+AE398+AF398+AG398</f>
        <v>8</v>
      </c>
      <c r="AI398" s="11">
        <f>AH398/12</f>
        <v>0.66666666666666663</v>
      </c>
      <c r="AJ398" s="17" t="s">
        <v>5</v>
      </c>
      <c r="AK398" s="15">
        <f>B398+I398+P398+W398+AD398</f>
        <v>0</v>
      </c>
      <c r="AL398" s="10">
        <f>AK398/6</f>
        <v>0</v>
      </c>
      <c r="AM398" s="15">
        <f>C398+J398+Q398+X398+AE398</f>
        <v>0</v>
      </c>
      <c r="AN398" s="10">
        <f>AM398/6</f>
        <v>0</v>
      </c>
      <c r="AO398" s="15">
        <f>D398+K398+R398+Y398+AF398</f>
        <v>0</v>
      </c>
      <c r="AP398" s="10">
        <f>AO398/6</f>
        <v>0</v>
      </c>
      <c r="AQ398" s="15">
        <f>E398+L398+S398+Z398+AG398</f>
        <v>37</v>
      </c>
      <c r="AR398" s="10">
        <f>AQ398/6</f>
        <v>6.166666666666667</v>
      </c>
      <c r="AS398" s="10">
        <f>AK398+AM398+AO398+AQ398</f>
        <v>37</v>
      </c>
    </row>
    <row r="399" spans="1:45" hidden="1">
      <c r="A399" s="3" t="s">
        <v>82</v>
      </c>
      <c r="B399" s="4"/>
      <c r="C399" s="4"/>
      <c r="D399" s="4"/>
      <c r="E399" s="4"/>
      <c r="F399" s="11">
        <f t="shared" ref="F399:F409" si="781">B399+C399+D399+E399</f>
        <v>0</v>
      </c>
      <c r="G399" s="11">
        <f t="shared" ref="G399:G410" si="782">F399/12</f>
        <v>0</v>
      </c>
      <c r="H399" s="3" t="s">
        <v>82</v>
      </c>
      <c r="I399" s="4"/>
      <c r="J399" s="4"/>
      <c r="K399" s="4"/>
      <c r="L399" s="4"/>
      <c r="M399" s="11">
        <f t="shared" ref="M399:M409" si="783">I399+J399+K399+L399</f>
        <v>0</v>
      </c>
      <c r="N399" s="11">
        <f t="shared" ref="N399:N410" si="784">M399/12</f>
        <v>0</v>
      </c>
      <c r="O399" s="3" t="s">
        <v>82</v>
      </c>
      <c r="P399" s="4"/>
      <c r="Q399" s="4"/>
      <c r="R399" s="4"/>
      <c r="S399" s="4"/>
      <c r="T399" s="11">
        <f t="shared" ref="T399:T409" si="785">P399+Q399+R399+S399</f>
        <v>0</v>
      </c>
      <c r="U399" s="11">
        <f t="shared" ref="U399:U410" si="786">T399/12</f>
        <v>0</v>
      </c>
      <c r="V399" s="3" t="s">
        <v>82</v>
      </c>
      <c r="W399" s="4"/>
      <c r="X399" s="4"/>
      <c r="Y399" s="4"/>
      <c r="Z399" s="4"/>
      <c r="AA399" s="11">
        <f t="shared" ref="AA399:AA409" si="787">W399+X399+Y399+Z399</f>
        <v>0</v>
      </c>
      <c r="AB399" s="11">
        <f t="shared" ref="AB399:AB410" si="788">AA399/12</f>
        <v>0</v>
      </c>
      <c r="AC399" s="3" t="s">
        <v>82</v>
      </c>
      <c r="AD399" s="4"/>
      <c r="AE399" s="4"/>
      <c r="AF399" s="4"/>
      <c r="AG399" s="4"/>
      <c r="AH399" s="11">
        <f t="shared" ref="AH399:AH409" si="789">AD399+AE399+AF399+AG399</f>
        <v>0</v>
      </c>
      <c r="AI399" s="11">
        <f t="shared" ref="AI399:AI410" si="790">AH399/12</f>
        <v>0</v>
      </c>
      <c r="AJ399" s="3" t="s">
        <v>82</v>
      </c>
      <c r="AK399" s="15">
        <f t="shared" ref="AK399:AK409" si="791">B399+I399+P399+W399+AD399</f>
        <v>0</v>
      </c>
      <c r="AL399" s="10">
        <f t="shared" ref="AL399:AL409" si="792">AK399/6</f>
        <v>0</v>
      </c>
      <c r="AM399" s="15">
        <f t="shared" ref="AM399:AM409" si="793">C399+J399+Q399+X399+AE399</f>
        <v>0</v>
      </c>
      <c r="AN399" s="10">
        <f t="shared" ref="AN399:AN409" si="794">AM399/6</f>
        <v>0</v>
      </c>
      <c r="AO399" s="15">
        <f t="shared" ref="AO399:AO409" si="795">D399+K399+R399+Y399+AF399</f>
        <v>0</v>
      </c>
      <c r="AP399" s="10">
        <f t="shared" ref="AP399:AP409" si="796">AO399/6</f>
        <v>0</v>
      </c>
      <c r="AQ399" s="15">
        <f t="shared" ref="AQ399:AQ409" si="797">E399+L399+S399+Z399+AG399</f>
        <v>0</v>
      </c>
      <c r="AR399" s="10">
        <f t="shared" ref="AR399:AR409" si="798">AQ399/6</f>
        <v>0</v>
      </c>
      <c r="AS399" s="10">
        <f t="shared" ref="AS399:AS409" si="799">AK399+AM399+AO399+AQ399</f>
        <v>0</v>
      </c>
    </row>
    <row r="400" spans="1:45" ht="48" hidden="1">
      <c r="A400" s="3" t="s">
        <v>24</v>
      </c>
      <c r="B400" s="4"/>
      <c r="C400" s="4"/>
      <c r="D400" s="4"/>
      <c r="E400" s="4"/>
      <c r="F400" s="11">
        <f t="shared" si="781"/>
        <v>0</v>
      </c>
      <c r="G400" s="11">
        <f t="shared" si="782"/>
        <v>0</v>
      </c>
      <c r="H400" s="3" t="s">
        <v>24</v>
      </c>
      <c r="I400" s="4"/>
      <c r="J400" s="4"/>
      <c r="K400" s="4"/>
      <c r="L400" s="4"/>
      <c r="M400" s="11">
        <f t="shared" si="783"/>
        <v>0</v>
      </c>
      <c r="N400" s="11">
        <f t="shared" si="784"/>
        <v>0</v>
      </c>
      <c r="O400" s="3" t="s">
        <v>24</v>
      </c>
      <c r="P400" s="4"/>
      <c r="Q400" s="4"/>
      <c r="R400" s="4"/>
      <c r="S400" s="4"/>
      <c r="T400" s="11">
        <f t="shared" si="785"/>
        <v>0</v>
      </c>
      <c r="U400" s="11">
        <f t="shared" si="786"/>
        <v>0</v>
      </c>
      <c r="V400" s="3" t="s">
        <v>24</v>
      </c>
      <c r="W400" s="4"/>
      <c r="X400" s="4"/>
      <c r="Y400" s="4"/>
      <c r="Z400" s="4"/>
      <c r="AA400" s="11">
        <f t="shared" si="787"/>
        <v>0</v>
      </c>
      <c r="AB400" s="11">
        <f t="shared" si="788"/>
        <v>0</v>
      </c>
      <c r="AC400" s="3" t="s">
        <v>24</v>
      </c>
      <c r="AD400" s="4"/>
      <c r="AE400" s="4"/>
      <c r="AF400" s="4"/>
      <c r="AG400" s="4"/>
      <c r="AH400" s="11">
        <f t="shared" si="789"/>
        <v>0</v>
      </c>
      <c r="AI400" s="11">
        <f t="shared" si="790"/>
        <v>0</v>
      </c>
      <c r="AJ400" s="17" t="s">
        <v>24</v>
      </c>
      <c r="AK400" s="15">
        <f t="shared" si="791"/>
        <v>0</v>
      </c>
      <c r="AL400" s="10">
        <f t="shared" si="792"/>
        <v>0</v>
      </c>
      <c r="AM400" s="15">
        <f t="shared" si="793"/>
        <v>0</v>
      </c>
      <c r="AN400" s="10">
        <f t="shared" si="794"/>
        <v>0</v>
      </c>
      <c r="AO400" s="15">
        <f t="shared" si="795"/>
        <v>0</v>
      </c>
      <c r="AP400" s="10">
        <f t="shared" si="796"/>
        <v>0</v>
      </c>
      <c r="AQ400" s="15">
        <f t="shared" si="797"/>
        <v>0</v>
      </c>
      <c r="AR400" s="10">
        <f t="shared" si="798"/>
        <v>0</v>
      </c>
      <c r="AS400" s="10">
        <f t="shared" si="799"/>
        <v>0</v>
      </c>
    </row>
    <row r="401" spans="1:45" hidden="1">
      <c r="A401" s="3" t="s">
        <v>7</v>
      </c>
      <c r="B401" s="4"/>
      <c r="C401" s="4"/>
      <c r="D401" s="4"/>
      <c r="E401" s="4">
        <v>7</v>
      </c>
      <c r="F401" s="11">
        <f t="shared" si="781"/>
        <v>7</v>
      </c>
      <c r="G401" s="11">
        <f t="shared" si="782"/>
        <v>0.58333333333333337</v>
      </c>
      <c r="H401" s="3" t="s">
        <v>7</v>
      </c>
      <c r="I401" s="4"/>
      <c r="J401" s="4"/>
      <c r="K401" s="4"/>
      <c r="L401" s="4">
        <v>5</v>
      </c>
      <c r="M401" s="11">
        <f t="shared" si="783"/>
        <v>5</v>
      </c>
      <c r="N401" s="11">
        <f t="shared" si="784"/>
        <v>0.41666666666666669</v>
      </c>
      <c r="O401" s="3" t="s">
        <v>7</v>
      </c>
      <c r="P401" s="4"/>
      <c r="Q401" s="4"/>
      <c r="R401" s="4"/>
      <c r="S401" s="4">
        <v>11</v>
      </c>
      <c r="T401" s="11">
        <f t="shared" si="785"/>
        <v>11</v>
      </c>
      <c r="U401" s="11">
        <f t="shared" si="786"/>
        <v>0.91666666666666663</v>
      </c>
      <c r="V401" s="3" t="s">
        <v>7</v>
      </c>
      <c r="W401" s="4"/>
      <c r="X401" s="4"/>
      <c r="Y401" s="4"/>
      <c r="Z401" s="4">
        <v>6</v>
      </c>
      <c r="AA401" s="11">
        <f t="shared" si="787"/>
        <v>6</v>
      </c>
      <c r="AB401" s="11">
        <f t="shared" si="788"/>
        <v>0.5</v>
      </c>
      <c r="AC401" s="3" t="s">
        <v>7</v>
      </c>
      <c r="AD401" s="4"/>
      <c r="AE401" s="4"/>
      <c r="AF401" s="4"/>
      <c r="AG401" s="4">
        <v>8</v>
      </c>
      <c r="AH401" s="11">
        <f t="shared" si="789"/>
        <v>8</v>
      </c>
      <c r="AI401" s="11">
        <f t="shared" si="790"/>
        <v>0.66666666666666663</v>
      </c>
      <c r="AJ401" s="17" t="s">
        <v>7</v>
      </c>
      <c r="AK401" s="15">
        <f t="shared" si="791"/>
        <v>0</v>
      </c>
      <c r="AL401" s="10">
        <f t="shared" si="792"/>
        <v>0</v>
      </c>
      <c r="AM401" s="15">
        <f t="shared" si="793"/>
        <v>0</v>
      </c>
      <c r="AN401" s="10">
        <f t="shared" si="794"/>
        <v>0</v>
      </c>
      <c r="AO401" s="15">
        <f t="shared" si="795"/>
        <v>0</v>
      </c>
      <c r="AP401" s="10">
        <f t="shared" si="796"/>
        <v>0</v>
      </c>
      <c r="AQ401" s="15">
        <f t="shared" si="797"/>
        <v>37</v>
      </c>
      <c r="AR401" s="10">
        <f t="shared" si="798"/>
        <v>6.166666666666667</v>
      </c>
      <c r="AS401" s="10">
        <f t="shared" si="799"/>
        <v>37</v>
      </c>
    </row>
    <row r="402" spans="1:45" hidden="1">
      <c r="A402" s="3" t="s">
        <v>25</v>
      </c>
      <c r="B402" s="4"/>
      <c r="C402" s="4"/>
      <c r="D402" s="4"/>
      <c r="E402" s="4"/>
      <c r="F402" s="11">
        <f t="shared" si="781"/>
        <v>0</v>
      </c>
      <c r="G402" s="11">
        <f t="shared" si="782"/>
        <v>0</v>
      </c>
      <c r="H402" s="3" t="s">
        <v>25</v>
      </c>
      <c r="I402" s="4"/>
      <c r="J402" s="4"/>
      <c r="K402" s="4"/>
      <c r="L402" s="4"/>
      <c r="M402" s="11">
        <f t="shared" si="783"/>
        <v>0</v>
      </c>
      <c r="N402" s="11">
        <f t="shared" si="784"/>
        <v>0</v>
      </c>
      <c r="O402" s="3" t="s">
        <v>25</v>
      </c>
      <c r="P402" s="4"/>
      <c r="Q402" s="4"/>
      <c r="R402" s="4"/>
      <c r="S402" s="4">
        <v>11</v>
      </c>
      <c r="T402" s="11">
        <f t="shared" si="785"/>
        <v>11</v>
      </c>
      <c r="U402" s="11">
        <f t="shared" si="786"/>
        <v>0.91666666666666663</v>
      </c>
      <c r="V402" s="3" t="s">
        <v>25</v>
      </c>
      <c r="W402" s="4"/>
      <c r="X402" s="4"/>
      <c r="Y402" s="4"/>
      <c r="Z402" s="4">
        <v>6</v>
      </c>
      <c r="AA402" s="11">
        <f t="shared" si="787"/>
        <v>6</v>
      </c>
      <c r="AB402" s="11">
        <f t="shared" si="788"/>
        <v>0.5</v>
      </c>
      <c r="AC402" s="3" t="s">
        <v>25</v>
      </c>
      <c r="AD402" s="4"/>
      <c r="AE402" s="4"/>
      <c r="AF402" s="4"/>
      <c r="AG402" s="4">
        <v>8</v>
      </c>
      <c r="AH402" s="11">
        <f t="shared" si="789"/>
        <v>8</v>
      </c>
      <c r="AI402" s="11">
        <f t="shared" si="790"/>
        <v>0.66666666666666663</v>
      </c>
      <c r="AJ402" s="17" t="s">
        <v>25</v>
      </c>
      <c r="AK402" s="15">
        <f t="shared" si="791"/>
        <v>0</v>
      </c>
      <c r="AL402" s="10">
        <f t="shared" si="792"/>
        <v>0</v>
      </c>
      <c r="AM402" s="15">
        <f t="shared" si="793"/>
        <v>0</v>
      </c>
      <c r="AN402" s="10">
        <f t="shared" si="794"/>
        <v>0</v>
      </c>
      <c r="AO402" s="15">
        <f t="shared" si="795"/>
        <v>0</v>
      </c>
      <c r="AP402" s="10">
        <f t="shared" si="796"/>
        <v>0</v>
      </c>
      <c r="AQ402" s="15">
        <f t="shared" si="797"/>
        <v>25</v>
      </c>
      <c r="AR402" s="10">
        <f t="shared" si="798"/>
        <v>4.166666666666667</v>
      </c>
      <c r="AS402" s="10">
        <f t="shared" si="799"/>
        <v>25</v>
      </c>
    </row>
    <row r="403" spans="1:45" hidden="1">
      <c r="A403" s="3" t="s">
        <v>26</v>
      </c>
      <c r="B403" s="4"/>
      <c r="C403" s="4"/>
      <c r="D403" s="4"/>
      <c r="E403" s="4"/>
      <c r="F403" s="11">
        <f t="shared" si="781"/>
        <v>0</v>
      </c>
      <c r="G403" s="11">
        <f t="shared" si="782"/>
        <v>0</v>
      </c>
      <c r="H403" s="3" t="s">
        <v>26</v>
      </c>
      <c r="I403" s="4"/>
      <c r="J403" s="4"/>
      <c r="K403" s="4"/>
      <c r="L403" s="4">
        <v>5</v>
      </c>
      <c r="M403" s="11">
        <f t="shared" si="783"/>
        <v>5</v>
      </c>
      <c r="N403" s="11">
        <f t="shared" si="784"/>
        <v>0.41666666666666669</v>
      </c>
      <c r="O403" s="3" t="s">
        <v>26</v>
      </c>
      <c r="P403" s="4"/>
      <c r="Q403" s="4"/>
      <c r="R403" s="4"/>
      <c r="S403" s="4">
        <v>11</v>
      </c>
      <c r="T403" s="11">
        <f t="shared" si="785"/>
        <v>11</v>
      </c>
      <c r="U403" s="11">
        <f t="shared" si="786"/>
        <v>0.91666666666666663</v>
      </c>
      <c r="V403" s="3" t="s">
        <v>26</v>
      </c>
      <c r="W403" s="4"/>
      <c r="X403" s="4"/>
      <c r="Y403" s="4"/>
      <c r="Z403" s="4">
        <v>6</v>
      </c>
      <c r="AA403" s="11">
        <f t="shared" si="787"/>
        <v>6</v>
      </c>
      <c r="AB403" s="11">
        <f t="shared" si="788"/>
        <v>0.5</v>
      </c>
      <c r="AC403" s="3" t="s">
        <v>26</v>
      </c>
      <c r="AD403" s="4"/>
      <c r="AE403" s="4"/>
      <c r="AF403" s="4"/>
      <c r="AG403" s="4">
        <v>8</v>
      </c>
      <c r="AH403" s="11">
        <f t="shared" si="789"/>
        <v>8</v>
      </c>
      <c r="AI403" s="11">
        <f t="shared" si="790"/>
        <v>0.66666666666666663</v>
      </c>
      <c r="AJ403" s="17" t="s">
        <v>26</v>
      </c>
      <c r="AK403" s="15">
        <f t="shared" si="791"/>
        <v>0</v>
      </c>
      <c r="AL403" s="10">
        <f t="shared" si="792"/>
        <v>0</v>
      </c>
      <c r="AM403" s="15">
        <f t="shared" si="793"/>
        <v>0</v>
      </c>
      <c r="AN403" s="10">
        <f t="shared" si="794"/>
        <v>0</v>
      </c>
      <c r="AO403" s="15">
        <f t="shared" si="795"/>
        <v>0</v>
      </c>
      <c r="AP403" s="10">
        <f t="shared" si="796"/>
        <v>0</v>
      </c>
      <c r="AQ403" s="15">
        <f t="shared" si="797"/>
        <v>30</v>
      </c>
      <c r="AR403" s="10">
        <f t="shared" si="798"/>
        <v>5</v>
      </c>
      <c r="AS403" s="10">
        <f t="shared" si="799"/>
        <v>30</v>
      </c>
    </row>
    <row r="404" spans="1:45" hidden="1">
      <c r="A404" s="3" t="s">
        <v>27</v>
      </c>
      <c r="B404" s="4"/>
      <c r="C404" s="4"/>
      <c r="D404" s="4"/>
      <c r="E404" s="4">
        <v>7</v>
      </c>
      <c r="F404" s="11">
        <f t="shared" si="781"/>
        <v>7</v>
      </c>
      <c r="G404" s="11">
        <f t="shared" si="782"/>
        <v>0.58333333333333337</v>
      </c>
      <c r="H404" s="3" t="s">
        <v>27</v>
      </c>
      <c r="I404" s="4"/>
      <c r="J404" s="4"/>
      <c r="K404" s="4"/>
      <c r="L404" s="4">
        <v>5</v>
      </c>
      <c r="M404" s="11">
        <f t="shared" si="783"/>
        <v>5</v>
      </c>
      <c r="N404" s="11">
        <f t="shared" si="784"/>
        <v>0.41666666666666669</v>
      </c>
      <c r="O404" s="3" t="s">
        <v>27</v>
      </c>
      <c r="P404" s="4"/>
      <c r="Q404" s="4"/>
      <c r="R404" s="4"/>
      <c r="S404" s="4">
        <v>11</v>
      </c>
      <c r="T404" s="11">
        <f t="shared" si="785"/>
        <v>11</v>
      </c>
      <c r="U404" s="11">
        <f t="shared" si="786"/>
        <v>0.91666666666666663</v>
      </c>
      <c r="V404" s="3" t="s">
        <v>27</v>
      </c>
      <c r="W404" s="4"/>
      <c r="X404" s="4"/>
      <c r="Y404" s="4"/>
      <c r="Z404" s="4">
        <v>6</v>
      </c>
      <c r="AA404" s="11">
        <f t="shared" si="787"/>
        <v>6</v>
      </c>
      <c r="AB404" s="11">
        <f t="shared" si="788"/>
        <v>0.5</v>
      </c>
      <c r="AC404" s="3" t="s">
        <v>27</v>
      </c>
      <c r="AD404" s="4"/>
      <c r="AE404" s="4"/>
      <c r="AF404" s="4"/>
      <c r="AG404" s="4">
        <v>8</v>
      </c>
      <c r="AH404" s="11">
        <f t="shared" si="789"/>
        <v>8</v>
      </c>
      <c r="AI404" s="11">
        <f t="shared" si="790"/>
        <v>0.66666666666666663</v>
      </c>
      <c r="AJ404" s="17" t="s">
        <v>27</v>
      </c>
      <c r="AK404" s="15">
        <f t="shared" si="791"/>
        <v>0</v>
      </c>
      <c r="AL404" s="10">
        <f t="shared" si="792"/>
        <v>0</v>
      </c>
      <c r="AM404" s="15">
        <f t="shared" si="793"/>
        <v>0</v>
      </c>
      <c r="AN404" s="10">
        <f t="shared" si="794"/>
        <v>0</v>
      </c>
      <c r="AO404" s="15">
        <f t="shared" si="795"/>
        <v>0</v>
      </c>
      <c r="AP404" s="10">
        <f t="shared" si="796"/>
        <v>0</v>
      </c>
      <c r="AQ404" s="15">
        <f t="shared" si="797"/>
        <v>37</v>
      </c>
      <c r="AR404" s="10">
        <f t="shared" si="798"/>
        <v>6.166666666666667</v>
      </c>
      <c r="AS404" s="10">
        <f t="shared" si="799"/>
        <v>37</v>
      </c>
    </row>
    <row r="405" spans="1:45" hidden="1">
      <c r="A405" s="3" t="s">
        <v>40</v>
      </c>
      <c r="B405" s="4"/>
      <c r="C405" s="4"/>
      <c r="D405" s="4"/>
      <c r="E405" s="4"/>
      <c r="F405" s="11">
        <f t="shared" si="781"/>
        <v>0</v>
      </c>
      <c r="G405" s="11">
        <f t="shared" si="782"/>
        <v>0</v>
      </c>
      <c r="H405" s="3" t="s">
        <v>40</v>
      </c>
      <c r="I405" s="4"/>
      <c r="J405" s="4"/>
      <c r="K405" s="4"/>
      <c r="L405" s="4"/>
      <c r="M405" s="11">
        <f t="shared" si="783"/>
        <v>0</v>
      </c>
      <c r="N405" s="11">
        <f t="shared" si="784"/>
        <v>0</v>
      </c>
      <c r="O405" s="3" t="s">
        <v>40</v>
      </c>
      <c r="P405" s="4"/>
      <c r="Q405" s="4"/>
      <c r="R405" s="4"/>
      <c r="S405" s="4"/>
      <c r="T405" s="11">
        <f t="shared" si="785"/>
        <v>0</v>
      </c>
      <c r="U405" s="11">
        <f t="shared" si="786"/>
        <v>0</v>
      </c>
      <c r="V405" s="3" t="s">
        <v>40</v>
      </c>
      <c r="W405" s="4"/>
      <c r="X405" s="4"/>
      <c r="Y405" s="4"/>
      <c r="Z405" s="4">
        <v>6</v>
      </c>
      <c r="AA405" s="11">
        <f t="shared" si="787"/>
        <v>6</v>
      </c>
      <c r="AB405" s="11">
        <f t="shared" si="788"/>
        <v>0.5</v>
      </c>
      <c r="AC405" s="3" t="s">
        <v>40</v>
      </c>
      <c r="AD405" s="4"/>
      <c r="AE405" s="4"/>
      <c r="AF405" s="4"/>
      <c r="AG405" s="4">
        <v>8</v>
      </c>
      <c r="AH405" s="11">
        <f t="shared" si="789"/>
        <v>8</v>
      </c>
      <c r="AI405" s="11">
        <f t="shared" si="790"/>
        <v>0.66666666666666663</v>
      </c>
      <c r="AJ405" s="17" t="s">
        <v>40</v>
      </c>
      <c r="AK405" s="15">
        <f t="shared" si="791"/>
        <v>0</v>
      </c>
      <c r="AL405" s="10">
        <f t="shared" si="792"/>
        <v>0</v>
      </c>
      <c r="AM405" s="15">
        <f t="shared" si="793"/>
        <v>0</v>
      </c>
      <c r="AN405" s="10">
        <f t="shared" si="794"/>
        <v>0</v>
      </c>
      <c r="AO405" s="15">
        <f t="shared" si="795"/>
        <v>0</v>
      </c>
      <c r="AP405" s="10">
        <f t="shared" si="796"/>
        <v>0</v>
      </c>
      <c r="AQ405" s="15">
        <f t="shared" si="797"/>
        <v>14</v>
      </c>
      <c r="AR405" s="10">
        <f t="shared" si="798"/>
        <v>2.3333333333333335</v>
      </c>
      <c r="AS405" s="10">
        <f t="shared" si="799"/>
        <v>14</v>
      </c>
    </row>
    <row r="406" spans="1:45" hidden="1">
      <c r="A406" s="3" t="s">
        <v>38</v>
      </c>
      <c r="B406" s="4"/>
      <c r="C406" s="4"/>
      <c r="D406" s="4"/>
      <c r="E406" s="4"/>
      <c r="F406" s="11">
        <f t="shared" si="781"/>
        <v>0</v>
      </c>
      <c r="G406" s="11">
        <f t="shared" si="782"/>
        <v>0</v>
      </c>
      <c r="H406" s="3" t="s">
        <v>38</v>
      </c>
      <c r="I406" s="4"/>
      <c r="J406" s="4"/>
      <c r="K406" s="4"/>
      <c r="L406" s="4"/>
      <c r="M406" s="11">
        <f t="shared" si="783"/>
        <v>0</v>
      </c>
      <c r="N406" s="11">
        <f t="shared" si="784"/>
        <v>0</v>
      </c>
      <c r="O406" s="3" t="s">
        <v>38</v>
      </c>
      <c r="P406" s="4"/>
      <c r="Q406" s="4"/>
      <c r="R406" s="4"/>
      <c r="S406" s="4"/>
      <c r="T406" s="11">
        <f t="shared" si="785"/>
        <v>0</v>
      </c>
      <c r="U406" s="11">
        <f t="shared" si="786"/>
        <v>0</v>
      </c>
      <c r="V406" s="3" t="s">
        <v>38</v>
      </c>
      <c r="W406" s="4"/>
      <c r="X406" s="4"/>
      <c r="Y406" s="4"/>
      <c r="Z406" s="4"/>
      <c r="AA406" s="11">
        <f t="shared" si="787"/>
        <v>0</v>
      </c>
      <c r="AB406" s="11">
        <f t="shared" si="788"/>
        <v>0</v>
      </c>
      <c r="AC406" s="3" t="s">
        <v>38</v>
      </c>
      <c r="AD406" s="4"/>
      <c r="AE406" s="4"/>
      <c r="AF406" s="4"/>
      <c r="AG406" s="4"/>
      <c r="AH406" s="11">
        <f t="shared" si="789"/>
        <v>0</v>
      </c>
      <c r="AI406" s="11">
        <f t="shared" si="790"/>
        <v>0</v>
      </c>
      <c r="AJ406" s="17" t="s">
        <v>38</v>
      </c>
      <c r="AK406" s="15">
        <f t="shared" si="791"/>
        <v>0</v>
      </c>
      <c r="AL406" s="10">
        <f t="shared" si="792"/>
        <v>0</v>
      </c>
      <c r="AM406" s="15">
        <f t="shared" si="793"/>
        <v>0</v>
      </c>
      <c r="AN406" s="10">
        <f t="shared" si="794"/>
        <v>0</v>
      </c>
      <c r="AO406" s="15">
        <f t="shared" si="795"/>
        <v>0</v>
      </c>
      <c r="AP406" s="10">
        <f t="shared" si="796"/>
        <v>0</v>
      </c>
      <c r="AQ406" s="15">
        <f t="shared" si="797"/>
        <v>0</v>
      </c>
      <c r="AR406" s="10">
        <f t="shared" si="798"/>
        <v>0</v>
      </c>
      <c r="AS406" s="10">
        <f t="shared" si="799"/>
        <v>0</v>
      </c>
    </row>
    <row r="407" spans="1:45" ht="24" hidden="1">
      <c r="A407" s="3" t="s">
        <v>41</v>
      </c>
      <c r="B407" s="4"/>
      <c r="C407" s="4"/>
      <c r="D407" s="4"/>
      <c r="E407" s="4"/>
      <c r="F407" s="11">
        <f t="shared" si="781"/>
        <v>0</v>
      </c>
      <c r="G407" s="11">
        <f t="shared" si="782"/>
        <v>0</v>
      </c>
      <c r="H407" s="3" t="s">
        <v>41</v>
      </c>
      <c r="I407" s="4"/>
      <c r="J407" s="4"/>
      <c r="K407" s="4"/>
      <c r="L407" s="4"/>
      <c r="M407" s="11">
        <f t="shared" si="783"/>
        <v>0</v>
      </c>
      <c r="N407" s="11">
        <f t="shared" si="784"/>
        <v>0</v>
      </c>
      <c r="O407" s="3" t="s">
        <v>41</v>
      </c>
      <c r="P407" s="4"/>
      <c r="Q407" s="4"/>
      <c r="R407" s="4"/>
      <c r="S407" s="4"/>
      <c r="T407" s="11">
        <f t="shared" si="785"/>
        <v>0</v>
      </c>
      <c r="U407" s="11">
        <f t="shared" si="786"/>
        <v>0</v>
      </c>
      <c r="V407" s="3" t="s">
        <v>41</v>
      </c>
      <c r="W407" s="4"/>
      <c r="X407" s="4"/>
      <c r="Y407" s="4"/>
      <c r="Z407" s="4"/>
      <c r="AA407" s="11">
        <f t="shared" si="787"/>
        <v>0</v>
      </c>
      <c r="AB407" s="11">
        <f t="shared" si="788"/>
        <v>0</v>
      </c>
      <c r="AC407" s="3" t="s">
        <v>41</v>
      </c>
      <c r="AD407" s="4"/>
      <c r="AE407" s="4"/>
      <c r="AF407" s="4"/>
      <c r="AG407" s="4"/>
      <c r="AH407" s="11">
        <f t="shared" si="789"/>
        <v>0</v>
      </c>
      <c r="AI407" s="11">
        <f t="shared" si="790"/>
        <v>0</v>
      </c>
      <c r="AJ407" s="17" t="s">
        <v>41</v>
      </c>
      <c r="AK407" s="15">
        <f t="shared" si="791"/>
        <v>0</v>
      </c>
      <c r="AL407" s="10">
        <f t="shared" si="792"/>
        <v>0</v>
      </c>
      <c r="AM407" s="15">
        <f t="shared" si="793"/>
        <v>0</v>
      </c>
      <c r="AN407" s="10">
        <f t="shared" si="794"/>
        <v>0</v>
      </c>
      <c r="AO407" s="15">
        <f t="shared" si="795"/>
        <v>0</v>
      </c>
      <c r="AP407" s="10">
        <f t="shared" si="796"/>
        <v>0</v>
      </c>
      <c r="AQ407" s="15">
        <f t="shared" si="797"/>
        <v>0</v>
      </c>
      <c r="AR407" s="10">
        <f t="shared" si="798"/>
        <v>0</v>
      </c>
      <c r="AS407" s="10">
        <f t="shared" si="799"/>
        <v>0</v>
      </c>
    </row>
    <row r="408" spans="1:45" hidden="1">
      <c r="A408" s="3" t="s">
        <v>37</v>
      </c>
      <c r="B408" s="4"/>
      <c r="C408" s="4"/>
      <c r="D408" s="4"/>
      <c r="E408" s="4"/>
      <c r="F408" s="11">
        <f t="shared" si="781"/>
        <v>0</v>
      </c>
      <c r="G408" s="11">
        <f t="shared" si="782"/>
        <v>0</v>
      </c>
      <c r="H408" s="3" t="s">
        <v>37</v>
      </c>
      <c r="I408" s="4"/>
      <c r="J408" s="4"/>
      <c r="K408" s="4"/>
      <c r="L408" s="4"/>
      <c r="M408" s="11">
        <f t="shared" si="783"/>
        <v>0</v>
      </c>
      <c r="N408" s="11">
        <f t="shared" si="784"/>
        <v>0</v>
      </c>
      <c r="O408" s="3" t="s">
        <v>37</v>
      </c>
      <c r="P408" s="4"/>
      <c r="Q408" s="4"/>
      <c r="R408" s="4"/>
      <c r="S408" s="4"/>
      <c r="T408" s="11">
        <f t="shared" si="785"/>
        <v>0</v>
      </c>
      <c r="U408" s="11">
        <f t="shared" si="786"/>
        <v>0</v>
      </c>
      <c r="V408" s="3" t="s">
        <v>37</v>
      </c>
      <c r="W408" s="4"/>
      <c r="X408" s="4"/>
      <c r="Y408" s="4"/>
      <c r="Z408" s="4"/>
      <c r="AA408" s="11">
        <f t="shared" si="787"/>
        <v>0</v>
      </c>
      <c r="AB408" s="11">
        <f t="shared" si="788"/>
        <v>0</v>
      </c>
      <c r="AC408" s="3" t="s">
        <v>37</v>
      </c>
      <c r="AD408" s="4"/>
      <c r="AE408" s="4"/>
      <c r="AF408" s="4"/>
      <c r="AG408" s="4"/>
      <c r="AH408" s="11">
        <f t="shared" si="789"/>
        <v>0</v>
      </c>
      <c r="AI408" s="11">
        <f t="shared" si="790"/>
        <v>0</v>
      </c>
      <c r="AJ408" s="17" t="s">
        <v>37</v>
      </c>
      <c r="AK408" s="15">
        <f t="shared" si="791"/>
        <v>0</v>
      </c>
      <c r="AL408" s="10">
        <f t="shared" si="792"/>
        <v>0</v>
      </c>
      <c r="AM408" s="15">
        <f t="shared" si="793"/>
        <v>0</v>
      </c>
      <c r="AN408" s="10">
        <f t="shared" si="794"/>
        <v>0</v>
      </c>
      <c r="AO408" s="15">
        <f t="shared" si="795"/>
        <v>0</v>
      </c>
      <c r="AP408" s="10">
        <f t="shared" si="796"/>
        <v>0</v>
      </c>
      <c r="AQ408" s="15">
        <f t="shared" si="797"/>
        <v>0</v>
      </c>
      <c r="AR408" s="10">
        <f t="shared" si="798"/>
        <v>0</v>
      </c>
      <c r="AS408" s="10">
        <f t="shared" si="799"/>
        <v>0</v>
      </c>
    </row>
    <row r="409" spans="1:45" ht="36" hidden="1">
      <c r="A409" s="3" t="s">
        <v>44</v>
      </c>
      <c r="B409" s="4"/>
      <c r="C409" s="4"/>
      <c r="D409" s="4"/>
      <c r="E409" s="4"/>
      <c r="F409" s="11">
        <f t="shared" si="781"/>
        <v>0</v>
      </c>
      <c r="G409" s="11">
        <f t="shared" si="782"/>
        <v>0</v>
      </c>
      <c r="H409" s="3" t="s">
        <v>44</v>
      </c>
      <c r="I409" s="4"/>
      <c r="J409" s="4"/>
      <c r="K409" s="4"/>
      <c r="L409" s="4"/>
      <c r="M409" s="11">
        <f t="shared" si="783"/>
        <v>0</v>
      </c>
      <c r="N409" s="11">
        <f t="shared" si="784"/>
        <v>0</v>
      </c>
      <c r="O409" s="3" t="s">
        <v>44</v>
      </c>
      <c r="P409" s="4"/>
      <c r="Q409" s="4"/>
      <c r="R409" s="4"/>
      <c r="S409" s="4"/>
      <c r="T409" s="11">
        <f t="shared" si="785"/>
        <v>0</v>
      </c>
      <c r="U409" s="11">
        <f t="shared" si="786"/>
        <v>0</v>
      </c>
      <c r="V409" s="3" t="s">
        <v>44</v>
      </c>
      <c r="W409" s="4"/>
      <c r="X409" s="4"/>
      <c r="Y409" s="4"/>
      <c r="Z409" s="4"/>
      <c r="AA409" s="11">
        <f t="shared" si="787"/>
        <v>0</v>
      </c>
      <c r="AB409" s="11">
        <f t="shared" si="788"/>
        <v>0</v>
      </c>
      <c r="AC409" s="3" t="s">
        <v>44</v>
      </c>
      <c r="AD409" s="4"/>
      <c r="AE409" s="4"/>
      <c r="AF409" s="4"/>
      <c r="AG409" s="4"/>
      <c r="AH409" s="11">
        <f t="shared" si="789"/>
        <v>0</v>
      </c>
      <c r="AI409" s="11">
        <f t="shared" si="790"/>
        <v>0</v>
      </c>
      <c r="AJ409" s="17" t="s">
        <v>44</v>
      </c>
      <c r="AK409" s="15">
        <f t="shared" si="791"/>
        <v>0</v>
      </c>
      <c r="AL409" s="10">
        <f t="shared" si="792"/>
        <v>0</v>
      </c>
      <c r="AM409" s="15">
        <f t="shared" si="793"/>
        <v>0</v>
      </c>
      <c r="AN409" s="10">
        <f t="shared" si="794"/>
        <v>0</v>
      </c>
      <c r="AO409" s="15">
        <f t="shared" si="795"/>
        <v>0</v>
      </c>
      <c r="AP409" s="10">
        <f t="shared" si="796"/>
        <v>0</v>
      </c>
      <c r="AQ409" s="15">
        <f t="shared" si="797"/>
        <v>0</v>
      </c>
      <c r="AR409" s="10">
        <f t="shared" si="798"/>
        <v>0</v>
      </c>
      <c r="AS409" s="10">
        <f t="shared" si="799"/>
        <v>0</v>
      </c>
    </row>
    <row r="410" spans="1:45" hidden="1">
      <c r="A410" s="13" t="s">
        <v>17</v>
      </c>
      <c r="B410" s="14">
        <f>B398+B399+B400+B401+B402+B403+B404+B405+B406+B407+B408+B409</f>
        <v>0</v>
      </c>
      <c r="C410" s="14">
        <f t="shared" ref="C410:E410" si="800">C398+C399+C400+C401+C402+C403+C404+C405+C406+C407+C408+C409</f>
        <v>0</v>
      </c>
      <c r="D410" s="14">
        <f t="shared" si="800"/>
        <v>0</v>
      </c>
      <c r="E410" s="14">
        <f t="shared" si="800"/>
        <v>21</v>
      </c>
      <c r="F410" s="14">
        <f>F398+F399+F400+F401+F402+F403+F404+F405+F406+F407+F408+F409</f>
        <v>21</v>
      </c>
      <c r="G410" s="11">
        <f t="shared" si="782"/>
        <v>1.75</v>
      </c>
      <c r="H410" s="13" t="s">
        <v>17</v>
      </c>
      <c r="I410" s="14">
        <f>I398+I399+I400+I401+I402+I403+I404+I405+I406+I407+I408+I409</f>
        <v>0</v>
      </c>
      <c r="J410" s="14">
        <f t="shared" ref="J410:L410" si="801">J398+J399+J400+J401+J402+J403+J404+J405+J406+J407+J408+J409</f>
        <v>0</v>
      </c>
      <c r="K410" s="14">
        <f t="shared" si="801"/>
        <v>0</v>
      </c>
      <c r="L410" s="14">
        <f t="shared" si="801"/>
        <v>20</v>
      </c>
      <c r="M410" s="14">
        <f>M398+M399+M400+M401+M402+M403+M404+M405+M406+M407+M408+M409</f>
        <v>20</v>
      </c>
      <c r="N410" s="11">
        <f t="shared" si="784"/>
        <v>1.6666666666666667</v>
      </c>
      <c r="O410" s="13" t="s">
        <v>17</v>
      </c>
      <c r="P410" s="14">
        <f>P398+P399+P400+P401+P402+P403+P404+P405+P406+P407+P408+P409</f>
        <v>0</v>
      </c>
      <c r="Q410" s="14">
        <f t="shared" ref="Q410:S410" si="802">Q398+Q399+Q400+Q401+Q402+Q403+Q404+Q405+Q406+Q407+Q408+Q409</f>
        <v>0</v>
      </c>
      <c r="R410" s="14">
        <f t="shared" si="802"/>
        <v>0</v>
      </c>
      <c r="S410" s="14">
        <f t="shared" si="802"/>
        <v>55</v>
      </c>
      <c r="T410" s="14">
        <f>T398+T399+T400+T401+T402+T403+T404+T405+T406+T407+T408+T409</f>
        <v>55</v>
      </c>
      <c r="U410" s="11">
        <f t="shared" si="786"/>
        <v>4.583333333333333</v>
      </c>
      <c r="V410" s="13" t="s">
        <v>17</v>
      </c>
      <c r="W410" s="14">
        <f>W398+W399+W400+W401+W402+W403+W404+W405+W406+W407+W408+W409</f>
        <v>0</v>
      </c>
      <c r="X410" s="14">
        <f t="shared" ref="X410:Z410" si="803">X398+X399+X400+X401+X402+X403+X404+X405+X406+X407+X408+X409</f>
        <v>0</v>
      </c>
      <c r="Y410" s="14">
        <f t="shared" si="803"/>
        <v>0</v>
      </c>
      <c r="Z410" s="14">
        <f t="shared" si="803"/>
        <v>36</v>
      </c>
      <c r="AA410" s="14">
        <f>AA398+AA399+AA400+AA401+AA402+AA403+AA404+AA405+AA406+AA407+AA408+AA409</f>
        <v>36</v>
      </c>
      <c r="AB410" s="11">
        <f t="shared" si="788"/>
        <v>3</v>
      </c>
      <c r="AC410" s="13" t="s">
        <v>17</v>
      </c>
      <c r="AD410" s="14">
        <f>AD398+AD399+AD400+AD401+AD402+AD403+AD404+AD405+AD406+AD407+AD408+AD409</f>
        <v>0</v>
      </c>
      <c r="AE410" s="14">
        <f t="shared" ref="AE410:AG410" si="804">AE398+AE399+AE400+AE401+AE402+AE403+AE404+AE405+AE406+AE407+AE408+AE409</f>
        <v>0</v>
      </c>
      <c r="AF410" s="14">
        <f t="shared" si="804"/>
        <v>0</v>
      </c>
      <c r="AG410" s="14">
        <f t="shared" si="804"/>
        <v>48</v>
      </c>
      <c r="AH410" s="14">
        <f>AH398+AH399+AH400+AH401+AH402+AH403+AH404+AH405+AH406+AH407+AH408+AH409</f>
        <v>48</v>
      </c>
      <c r="AI410" s="11">
        <f t="shared" si="790"/>
        <v>4</v>
      </c>
      <c r="AJ410" s="17" t="s">
        <v>17</v>
      </c>
      <c r="AK410" s="15">
        <f>AK398+AK399+AK400+AK401+AK402+AK403+AK404+AK405+AK406+AK407+AK408+AK409</f>
        <v>0</v>
      </c>
      <c r="AL410" s="10"/>
      <c r="AM410" s="15">
        <f>AM398+AM399+AM400+AM401+AM402+AM403+AM404+AM405+AM406+AM407+AM408+AM409</f>
        <v>0</v>
      </c>
      <c r="AN410" s="10"/>
      <c r="AO410" s="15">
        <f t="shared" ref="AO410" si="805">AO398+AO399+AO400+AO401+AO402+AO403+AO404+AO405+AO406+AO407+AO408+AO409</f>
        <v>0</v>
      </c>
      <c r="AP410" s="10"/>
      <c r="AQ410" s="15">
        <f t="shared" ref="AQ410" si="806">AQ398+AQ399+AQ400+AQ401+AQ402+AQ403+AQ404+AQ405+AQ406+AQ407+AQ408+AQ409</f>
        <v>180</v>
      </c>
      <c r="AR410" s="10"/>
      <c r="AS410" s="10">
        <f>AS398+AS399+AS400+AS401+AS402+AS403+AS404+AS405+AS406+AS407+AS408+AS409</f>
        <v>180</v>
      </c>
    </row>
    <row r="411" spans="1:45" ht="18.75" hidden="1">
      <c r="A411" s="34" t="s">
        <v>89</v>
      </c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5"/>
    </row>
    <row r="412" spans="1:45" hidden="1">
      <c r="A412" s="3" t="s">
        <v>5</v>
      </c>
      <c r="B412" s="4">
        <v>1</v>
      </c>
      <c r="C412" s="4"/>
      <c r="D412" s="4"/>
      <c r="E412" s="4">
        <v>1</v>
      </c>
      <c r="F412" s="11">
        <f>B412+C412+D412+E412</f>
        <v>2</v>
      </c>
      <c r="G412" s="11">
        <f>F412/12</f>
        <v>0.16666666666666666</v>
      </c>
      <c r="H412" s="3" t="s">
        <v>5</v>
      </c>
      <c r="I412" s="4">
        <v>1</v>
      </c>
      <c r="J412" s="4"/>
      <c r="K412" s="4"/>
      <c r="L412" s="4">
        <v>1</v>
      </c>
      <c r="M412" s="11">
        <f>I412+J412+K412+L412</f>
        <v>2</v>
      </c>
      <c r="N412" s="11">
        <f>M412/12</f>
        <v>0.16666666666666666</v>
      </c>
      <c r="O412" s="3" t="s">
        <v>5</v>
      </c>
      <c r="P412" s="4">
        <v>1</v>
      </c>
      <c r="Q412" s="4"/>
      <c r="R412" s="4"/>
      <c r="S412" s="4">
        <v>1</v>
      </c>
      <c r="T412" s="11">
        <f>P412+Q412+R412+S412</f>
        <v>2</v>
      </c>
      <c r="U412" s="11">
        <f>T412/12</f>
        <v>0.16666666666666666</v>
      </c>
      <c r="V412" s="3" t="s">
        <v>5</v>
      </c>
      <c r="W412" s="4">
        <v>1</v>
      </c>
      <c r="X412" s="4"/>
      <c r="Y412" s="4"/>
      <c r="Z412" s="4">
        <v>1</v>
      </c>
      <c r="AA412" s="11">
        <f>W412+X412+Y412+Z412</f>
        <v>2</v>
      </c>
      <c r="AB412" s="11">
        <f>AA412/12</f>
        <v>0.16666666666666666</v>
      </c>
      <c r="AC412" s="3" t="s">
        <v>5</v>
      </c>
      <c r="AD412" s="4">
        <v>1</v>
      </c>
      <c r="AE412" s="4"/>
      <c r="AF412" s="4"/>
      <c r="AG412" s="4">
        <v>1</v>
      </c>
      <c r="AH412" s="11">
        <f>AD412+AE412+AF412+AG412</f>
        <v>2</v>
      </c>
      <c r="AI412" s="11">
        <f>AH412/12</f>
        <v>0.16666666666666666</v>
      </c>
      <c r="AJ412" s="17" t="s">
        <v>5</v>
      </c>
      <c r="AK412" s="15">
        <f>B412+I412+P412+W412+AD412</f>
        <v>5</v>
      </c>
      <c r="AL412" s="10">
        <f>AK412/6</f>
        <v>0.83333333333333337</v>
      </c>
      <c r="AM412" s="15">
        <f>C412+J412+Q412+X412+AE412</f>
        <v>0</v>
      </c>
      <c r="AN412" s="10">
        <f>AM412/6</f>
        <v>0</v>
      </c>
      <c r="AO412" s="15">
        <f>D412+K412+R412+Y412+AF412</f>
        <v>0</v>
      </c>
      <c r="AP412" s="10">
        <f>AO412/6</f>
        <v>0</v>
      </c>
      <c r="AQ412" s="15">
        <f>E412+L412+S412+Z412+AG412</f>
        <v>5</v>
      </c>
      <c r="AR412" s="10">
        <f>AQ412/6</f>
        <v>0.83333333333333337</v>
      </c>
      <c r="AS412" s="10">
        <f>AK412+AM412+AO412+AQ412</f>
        <v>10</v>
      </c>
    </row>
    <row r="413" spans="1:45" hidden="1">
      <c r="A413" s="3" t="s">
        <v>82</v>
      </c>
      <c r="B413" s="4"/>
      <c r="C413" s="4"/>
      <c r="D413" s="4"/>
      <c r="E413" s="4"/>
      <c r="F413" s="11">
        <f t="shared" ref="F413:F423" si="807">B413+C413+D413+E413</f>
        <v>0</v>
      </c>
      <c r="G413" s="11">
        <f t="shared" ref="G413:G424" si="808">F413/12</f>
        <v>0</v>
      </c>
      <c r="H413" s="3" t="s">
        <v>82</v>
      </c>
      <c r="I413" s="4"/>
      <c r="J413" s="4"/>
      <c r="K413" s="4"/>
      <c r="L413" s="4"/>
      <c r="M413" s="11">
        <f t="shared" ref="M413:M423" si="809">I413+J413+K413+L413</f>
        <v>0</v>
      </c>
      <c r="N413" s="11">
        <f t="shared" ref="N413:N424" si="810">M413/12</f>
        <v>0</v>
      </c>
      <c r="O413" s="3" t="s">
        <v>82</v>
      </c>
      <c r="P413" s="4"/>
      <c r="Q413" s="4"/>
      <c r="R413" s="4"/>
      <c r="S413" s="4"/>
      <c r="T413" s="11">
        <f t="shared" ref="T413:T423" si="811">P413+Q413+R413+S413</f>
        <v>0</v>
      </c>
      <c r="U413" s="11">
        <f t="shared" ref="U413:U424" si="812">T413/12</f>
        <v>0</v>
      </c>
      <c r="V413" s="3" t="s">
        <v>82</v>
      </c>
      <c r="W413" s="4"/>
      <c r="X413" s="4"/>
      <c r="Y413" s="4"/>
      <c r="Z413" s="4"/>
      <c r="AA413" s="11">
        <f t="shared" ref="AA413:AA423" si="813">W413+X413+Y413+Z413</f>
        <v>0</v>
      </c>
      <c r="AB413" s="11">
        <f t="shared" ref="AB413:AB424" si="814">AA413/12</f>
        <v>0</v>
      </c>
      <c r="AC413" s="3" t="s">
        <v>82</v>
      </c>
      <c r="AD413" s="4"/>
      <c r="AE413" s="4"/>
      <c r="AF413" s="4"/>
      <c r="AG413" s="4"/>
      <c r="AH413" s="11">
        <f t="shared" ref="AH413:AH423" si="815">AD413+AE413+AF413+AG413</f>
        <v>0</v>
      </c>
      <c r="AI413" s="11">
        <f t="shared" ref="AI413:AI424" si="816">AH413/12</f>
        <v>0</v>
      </c>
      <c r="AJ413" s="3" t="s">
        <v>82</v>
      </c>
      <c r="AK413" s="15">
        <f t="shared" ref="AK413:AK423" si="817">B413+I413+P413+W413+AD413</f>
        <v>0</v>
      </c>
      <c r="AL413" s="10">
        <f t="shared" ref="AL413:AL423" si="818">AK413/6</f>
        <v>0</v>
      </c>
      <c r="AM413" s="15">
        <f t="shared" ref="AM413:AM423" si="819">C413+J413+Q413+X413+AE413</f>
        <v>0</v>
      </c>
      <c r="AN413" s="10">
        <f t="shared" ref="AN413:AN423" si="820">AM413/6</f>
        <v>0</v>
      </c>
      <c r="AO413" s="15">
        <f t="shared" ref="AO413:AO423" si="821">D413+K413+R413+Y413+AF413</f>
        <v>0</v>
      </c>
      <c r="AP413" s="10">
        <f t="shared" ref="AP413:AP423" si="822">AO413/6</f>
        <v>0</v>
      </c>
      <c r="AQ413" s="15">
        <f t="shared" ref="AQ413:AQ423" si="823">E413+L413+S413+Z413+AG413</f>
        <v>0</v>
      </c>
      <c r="AR413" s="10">
        <f t="shared" ref="AR413:AR423" si="824">AQ413/6</f>
        <v>0</v>
      </c>
      <c r="AS413" s="10">
        <f t="shared" ref="AS413:AS423" si="825">AK413+AM413+AO413+AQ413</f>
        <v>0</v>
      </c>
    </row>
    <row r="414" spans="1:45" ht="48" hidden="1">
      <c r="A414" s="3" t="s">
        <v>24</v>
      </c>
      <c r="B414" s="4"/>
      <c r="C414" s="4"/>
      <c r="D414" s="4"/>
      <c r="E414" s="4"/>
      <c r="F414" s="11">
        <f t="shared" si="807"/>
        <v>0</v>
      </c>
      <c r="G414" s="11">
        <f t="shared" si="808"/>
        <v>0</v>
      </c>
      <c r="H414" s="3" t="s">
        <v>24</v>
      </c>
      <c r="I414" s="4"/>
      <c r="J414" s="4"/>
      <c r="K414" s="4"/>
      <c r="L414" s="4"/>
      <c r="M414" s="11">
        <f t="shared" si="809"/>
        <v>0</v>
      </c>
      <c r="N414" s="11">
        <f t="shared" si="810"/>
        <v>0</v>
      </c>
      <c r="O414" s="3" t="s">
        <v>24</v>
      </c>
      <c r="P414" s="4"/>
      <c r="Q414" s="4"/>
      <c r="R414" s="4"/>
      <c r="S414" s="4"/>
      <c r="T414" s="11">
        <f t="shared" si="811"/>
        <v>0</v>
      </c>
      <c r="U414" s="11">
        <f t="shared" si="812"/>
        <v>0</v>
      </c>
      <c r="V414" s="3" t="s">
        <v>24</v>
      </c>
      <c r="W414" s="4"/>
      <c r="X414" s="4"/>
      <c r="Y414" s="4"/>
      <c r="Z414" s="4"/>
      <c r="AA414" s="11">
        <f t="shared" si="813"/>
        <v>0</v>
      </c>
      <c r="AB414" s="11">
        <f t="shared" si="814"/>
        <v>0</v>
      </c>
      <c r="AC414" s="3" t="s">
        <v>24</v>
      </c>
      <c r="AD414" s="4"/>
      <c r="AE414" s="4"/>
      <c r="AF414" s="4"/>
      <c r="AG414" s="4"/>
      <c r="AH414" s="11">
        <f t="shared" si="815"/>
        <v>0</v>
      </c>
      <c r="AI414" s="11">
        <f t="shared" si="816"/>
        <v>0</v>
      </c>
      <c r="AJ414" s="17" t="s">
        <v>24</v>
      </c>
      <c r="AK414" s="15">
        <f t="shared" si="817"/>
        <v>0</v>
      </c>
      <c r="AL414" s="10">
        <f t="shared" si="818"/>
        <v>0</v>
      </c>
      <c r="AM414" s="15">
        <f t="shared" si="819"/>
        <v>0</v>
      </c>
      <c r="AN414" s="10">
        <f t="shared" si="820"/>
        <v>0</v>
      </c>
      <c r="AO414" s="15">
        <f t="shared" si="821"/>
        <v>0</v>
      </c>
      <c r="AP414" s="10">
        <f t="shared" si="822"/>
        <v>0</v>
      </c>
      <c r="AQ414" s="15">
        <f t="shared" si="823"/>
        <v>0</v>
      </c>
      <c r="AR414" s="10">
        <f t="shared" si="824"/>
        <v>0</v>
      </c>
      <c r="AS414" s="10">
        <f t="shared" si="825"/>
        <v>0</v>
      </c>
    </row>
    <row r="415" spans="1:45" hidden="1">
      <c r="A415" s="3" t="s">
        <v>7</v>
      </c>
      <c r="B415" s="4"/>
      <c r="C415" s="4"/>
      <c r="D415" s="4"/>
      <c r="E415" s="4">
        <v>1</v>
      </c>
      <c r="F415" s="11">
        <f t="shared" si="807"/>
        <v>1</v>
      </c>
      <c r="G415" s="11">
        <f t="shared" si="808"/>
        <v>8.3333333333333329E-2</v>
      </c>
      <c r="H415" s="3" t="s">
        <v>7</v>
      </c>
      <c r="I415" s="4"/>
      <c r="J415" s="4"/>
      <c r="K415" s="4"/>
      <c r="L415" s="4">
        <v>1</v>
      </c>
      <c r="M415" s="11">
        <f t="shared" si="809"/>
        <v>1</v>
      </c>
      <c r="N415" s="11">
        <f t="shared" si="810"/>
        <v>8.3333333333333329E-2</v>
      </c>
      <c r="O415" s="3" t="s">
        <v>7</v>
      </c>
      <c r="P415" s="4"/>
      <c r="Q415" s="4"/>
      <c r="R415" s="4"/>
      <c r="S415" s="4">
        <v>1</v>
      </c>
      <c r="T415" s="11">
        <f t="shared" si="811"/>
        <v>1</v>
      </c>
      <c r="U415" s="11">
        <f t="shared" si="812"/>
        <v>8.3333333333333329E-2</v>
      </c>
      <c r="V415" s="3" t="s">
        <v>7</v>
      </c>
      <c r="W415" s="4">
        <v>1</v>
      </c>
      <c r="X415" s="4"/>
      <c r="Y415" s="4"/>
      <c r="Z415" s="4">
        <v>1</v>
      </c>
      <c r="AA415" s="11">
        <f t="shared" si="813"/>
        <v>2</v>
      </c>
      <c r="AB415" s="11">
        <f t="shared" si="814"/>
        <v>0.16666666666666666</v>
      </c>
      <c r="AC415" s="3" t="s">
        <v>7</v>
      </c>
      <c r="AD415" s="4">
        <v>1</v>
      </c>
      <c r="AE415" s="4"/>
      <c r="AF415" s="4"/>
      <c r="AG415" s="4">
        <v>1</v>
      </c>
      <c r="AH415" s="11">
        <f t="shared" si="815"/>
        <v>2</v>
      </c>
      <c r="AI415" s="11">
        <f t="shared" si="816"/>
        <v>0.16666666666666666</v>
      </c>
      <c r="AJ415" s="17" t="s">
        <v>7</v>
      </c>
      <c r="AK415" s="15">
        <f t="shared" si="817"/>
        <v>2</v>
      </c>
      <c r="AL415" s="10">
        <f t="shared" si="818"/>
        <v>0.33333333333333331</v>
      </c>
      <c r="AM415" s="15">
        <f t="shared" si="819"/>
        <v>0</v>
      </c>
      <c r="AN415" s="10">
        <f t="shared" si="820"/>
        <v>0</v>
      </c>
      <c r="AO415" s="15">
        <f t="shared" si="821"/>
        <v>0</v>
      </c>
      <c r="AP415" s="10">
        <f t="shared" si="822"/>
        <v>0</v>
      </c>
      <c r="AQ415" s="15">
        <f t="shared" si="823"/>
        <v>5</v>
      </c>
      <c r="AR415" s="10">
        <f t="shared" si="824"/>
        <v>0.83333333333333337</v>
      </c>
      <c r="AS415" s="10">
        <f t="shared" si="825"/>
        <v>7</v>
      </c>
    </row>
    <row r="416" spans="1:45" hidden="1">
      <c r="A416" s="3" t="s">
        <v>25</v>
      </c>
      <c r="B416" s="4">
        <v>1</v>
      </c>
      <c r="C416" s="4"/>
      <c r="D416" s="4"/>
      <c r="E416" s="4">
        <v>1</v>
      </c>
      <c r="F416" s="11">
        <f t="shared" si="807"/>
        <v>2</v>
      </c>
      <c r="G416" s="11">
        <f t="shared" si="808"/>
        <v>0.16666666666666666</v>
      </c>
      <c r="H416" s="3" t="s">
        <v>25</v>
      </c>
      <c r="I416" s="4">
        <v>1</v>
      </c>
      <c r="J416" s="4"/>
      <c r="K416" s="4"/>
      <c r="L416" s="4">
        <v>1</v>
      </c>
      <c r="M416" s="11">
        <f t="shared" si="809"/>
        <v>2</v>
      </c>
      <c r="N416" s="11">
        <f t="shared" si="810"/>
        <v>0.16666666666666666</v>
      </c>
      <c r="O416" s="3" t="s">
        <v>25</v>
      </c>
      <c r="P416" s="4"/>
      <c r="Q416" s="4"/>
      <c r="R416" s="4"/>
      <c r="S416" s="4">
        <v>1</v>
      </c>
      <c r="T416" s="11">
        <f t="shared" si="811"/>
        <v>1</v>
      </c>
      <c r="U416" s="11">
        <f t="shared" si="812"/>
        <v>8.3333333333333329E-2</v>
      </c>
      <c r="V416" s="3" t="s">
        <v>25</v>
      </c>
      <c r="W416" s="4"/>
      <c r="X416" s="4"/>
      <c r="Y416" s="4"/>
      <c r="Z416" s="4">
        <v>1</v>
      </c>
      <c r="AA416" s="11">
        <f t="shared" si="813"/>
        <v>1</v>
      </c>
      <c r="AB416" s="11">
        <f t="shared" si="814"/>
        <v>8.3333333333333329E-2</v>
      </c>
      <c r="AC416" s="3" t="s">
        <v>25</v>
      </c>
      <c r="AD416" s="4"/>
      <c r="AE416" s="4"/>
      <c r="AF416" s="4"/>
      <c r="AG416" s="4">
        <v>1</v>
      </c>
      <c r="AH416" s="11">
        <f t="shared" si="815"/>
        <v>1</v>
      </c>
      <c r="AI416" s="11">
        <f t="shared" si="816"/>
        <v>8.3333333333333329E-2</v>
      </c>
      <c r="AJ416" s="17" t="s">
        <v>25</v>
      </c>
      <c r="AK416" s="15">
        <f t="shared" si="817"/>
        <v>2</v>
      </c>
      <c r="AL416" s="10">
        <f t="shared" si="818"/>
        <v>0.33333333333333331</v>
      </c>
      <c r="AM416" s="15">
        <f t="shared" si="819"/>
        <v>0</v>
      </c>
      <c r="AN416" s="10">
        <f t="shared" si="820"/>
        <v>0</v>
      </c>
      <c r="AO416" s="15">
        <f t="shared" si="821"/>
        <v>0</v>
      </c>
      <c r="AP416" s="10">
        <f t="shared" si="822"/>
        <v>0</v>
      </c>
      <c r="AQ416" s="15">
        <f t="shared" si="823"/>
        <v>5</v>
      </c>
      <c r="AR416" s="10">
        <f t="shared" si="824"/>
        <v>0.83333333333333337</v>
      </c>
      <c r="AS416" s="10">
        <f t="shared" si="825"/>
        <v>7</v>
      </c>
    </row>
    <row r="417" spans="1:45" hidden="1">
      <c r="A417" s="3" t="s">
        <v>26</v>
      </c>
      <c r="B417" s="4"/>
      <c r="C417" s="4"/>
      <c r="D417" s="4"/>
      <c r="E417" s="4">
        <v>1</v>
      </c>
      <c r="F417" s="11">
        <f t="shared" si="807"/>
        <v>1</v>
      </c>
      <c r="G417" s="11">
        <f t="shared" si="808"/>
        <v>8.3333333333333329E-2</v>
      </c>
      <c r="H417" s="3" t="s">
        <v>26</v>
      </c>
      <c r="I417" s="4"/>
      <c r="J417" s="4"/>
      <c r="K417" s="4"/>
      <c r="L417" s="4">
        <v>1</v>
      </c>
      <c r="M417" s="11">
        <f t="shared" si="809"/>
        <v>1</v>
      </c>
      <c r="N417" s="11">
        <f t="shared" si="810"/>
        <v>8.3333333333333329E-2</v>
      </c>
      <c r="O417" s="3" t="s">
        <v>26</v>
      </c>
      <c r="P417" s="4">
        <v>1</v>
      </c>
      <c r="Q417" s="4"/>
      <c r="R417" s="4"/>
      <c r="S417" s="4">
        <v>1</v>
      </c>
      <c r="T417" s="11">
        <f t="shared" si="811"/>
        <v>2</v>
      </c>
      <c r="U417" s="11">
        <f t="shared" si="812"/>
        <v>0.16666666666666666</v>
      </c>
      <c r="V417" s="3" t="s">
        <v>26</v>
      </c>
      <c r="W417" s="4"/>
      <c r="X417" s="4"/>
      <c r="Y417" s="4"/>
      <c r="Z417" s="4">
        <v>1</v>
      </c>
      <c r="AA417" s="11">
        <f t="shared" si="813"/>
        <v>1</v>
      </c>
      <c r="AB417" s="11">
        <f t="shared" si="814"/>
        <v>8.3333333333333329E-2</v>
      </c>
      <c r="AC417" s="3" t="s">
        <v>26</v>
      </c>
      <c r="AD417" s="4"/>
      <c r="AE417" s="4"/>
      <c r="AF417" s="4"/>
      <c r="AG417" s="4">
        <v>1</v>
      </c>
      <c r="AH417" s="11">
        <f t="shared" si="815"/>
        <v>1</v>
      </c>
      <c r="AI417" s="11">
        <f t="shared" si="816"/>
        <v>8.3333333333333329E-2</v>
      </c>
      <c r="AJ417" s="17" t="s">
        <v>26</v>
      </c>
      <c r="AK417" s="15">
        <f t="shared" si="817"/>
        <v>1</v>
      </c>
      <c r="AL417" s="10">
        <f t="shared" si="818"/>
        <v>0.16666666666666666</v>
      </c>
      <c r="AM417" s="15">
        <f t="shared" si="819"/>
        <v>0</v>
      </c>
      <c r="AN417" s="10">
        <f t="shared" si="820"/>
        <v>0</v>
      </c>
      <c r="AO417" s="15">
        <f t="shared" si="821"/>
        <v>0</v>
      </c>
      <c r="AP417" s="10">
        <f t="shared" si="822"/>
        <v>0</v>
      </c>
      <c r="AQ417" s="15">
        <f t="shared" si="823"/>
        <v>5</v>
      </c>
      <c r="AR417" s="10">
        <f t="shared" si="824"/>
        <v>0.83333333333333337</v>
      </c>
      <c r="AS417" s="10">
        <f t="shared" si="825"/>
        <v>6</v>
      </c>
    </row>
    <row r="418" spans="1:45" hidden="1">
      <c r="A418" s="3" t="s">
        <v>27</v>
      </c>
      <c r="B418" s="4">
        <v>1</v>
      </c>
      <c r="C418" s="4"/>
      <c r="D418" s="4"/>
      <c r="E418" s="4">
        <v>1</v>
      </c>
      <c r="F418" s="11">
        <f t="shared" si="807"/>
        <v>2</v>
      </c>
      <c r="G418" s="11">
        <f t="shared" si="808"/>
        <v>0.16666666666666666</v>
      </c>
      <c r="H418" s="3" t="s">
        <v>27</v>
      </c>
      <c r="I418" s="4">
        <v>1</v>
      </c>
      <c r="J418" s="4"/>
      <c r="K418" s="4"/>
      <c r="L418" s="4">
        <v>1</v>
      </c>
      <c r="M418" s="11">
        <f t="shared" si="809"/>
        <v>2</v>
      </c>
      <c r="N418" s="11">
        <f t="shared" si="810"/>
        <v>0.16666666666666666</v>
      </c>
      <c r="O418" s="3" t="s">
        <v>27</v>
      </c>
      <c r="P418" s="4"/>
      <c r="Q418" s="4"/>
      <c r="R418" s="4"/>
      <c r="S418" s="4">
        <v>1</v>
      </c>
      <c r="T418" s="11">
        <f t="shared" si="811"/>
        <v>1</v>
      </c>
      <c r="U418" s="11">
        <f t="shared" si="812"/>
        <v>8.3333333333333329E-2</v>
      </c>
      <c r="V418" s="3" t="s">
        <v>27</v>
      </c>
      <c r="W418" s="4">
        <v>1</v>
      </c>
      <c r="X418" s="4"/>
      <c r="Y418" s="4"/>
      <c r="Z418" s="4">
        <v>1</v>
      </c>
      <c r="AA418" s="11">
        <f t="shared" si="813"/>
        <v>2</v>
      </c>
      <c r="AB418" s="11">
        <f t="shared" si="814"/>
        <v>0.16666666666666666</v>
      </c>
      <c r="AC418" s="3" t="s">
        <v>27</v>
      </c>
      <c r="AD418" s="4"/>
      <c r="AE418" s="4"/>
      <c r="AF418" s="4"/>
      <c r="AG418" s="4">
        <v>1</v>
      </c>
      <c r="AH418" s="11">
        <f t="shared" si="815"/>
        <v>1</v>
      </c>
      <c r="AI418" s="11">
        <f t="shared" si="816"/>
        <v>8.3333333333333329E-2</v>
      </c>
      <c r="AJ418" s="17" t="s">
        <v>27</v>
      </c>
      <c r="AK418" s="15">
        <f t="shared" si="817"/>
        <v>3</v>
      </c>
      <c r="AL418" s="10">
        <f t="shared" si="818"/>
        <v>0.5</v>
      </c>
      <c r="AM418" s="15">
        <f t="shared" si="819"/>
        <v>0</v>
      </c>
      <c r="AN418" s="10">
        <f t="shared" si="820"/>
        <v>0</v>
      </c>
      <c r="AO418" s="15">
        <f t="shared" si="821"/>
        <v>0</v>
      </c>
      <c r="AP418" s="10">
        <f t="shared" si="822"/>
        <v>0</v>
      </c>
      <c r="AQ418" s="15">
        <f t="shared" si="823"/>
        <v>5</v>
      </c>
      <c r="AR418" s="10">
        <f t="shared" si="824"/>
        <v>0.83333333333333337</v>
      </c>
      <c r="AS418" s="10">
        <f t="shared" si="825"/>
        <v>8</v>
      </c>
    </row>
    <row r="419" spans="1:45" hidden="1">
      <c r="A419" s="3" t="s">
        <v>40</v>
      </c>
      <c r="B419" s="4"/>
      <c r="C419" s="4"/>
      <c r="D419" s="4"/>
      <c r="E419" s="4"/>
      <c r="F419" s="11">
        <f t="shared" si="807"/>
        <v>0</v>
      </c>
      <c r="G419" s="11">
        <f t="shared" si="808"/>
        <v>0</v>
      </c>
      <c r="H419" s="3" t="s">
        <v>40</v>
      </c>
      <c r="I419" s="4"/>
      <c r="J419" s="4"/>
      <c r="K419" s="4"/>
      <c r="L419" s="4">
        <v>1</v>
      </c>
      <c r="M419" s="11">
        <f t="shared" si="809"/>
        <v>1</v>
      </c>
      <c r="N419" s="11">
        <f t="shared" si="810"/>
        <v>8.3333333333333329E-2</v>
      </c>
      <c r="O419" s="3" t="s">
        <v>40</v>
      </c>
      <c r="P419" s="4"/>
      <c r="Q419" s="4"/>
      <c r="R419" s="4"/>
      <c r="S419" s="4">
        <v>1</v>
      </c>
      <c r="T419" s="11">
        <f t="shared" si="811"/>
        <v>1</v>
      </c>
      <c r="U419" s="11">
        <f t="shared" si="812"/>
        <v>8.3333333333333329E-2</v>
      </c>
      <c r="V419" s="3" t="s">
        <v>40</v>
      </c>
      <c r="W419" s="4">
        <v>1</v>
      </c>
      <c r="X419" s="4"/>
      <c r="Y419" s="4"/>
      <c r="Z419" s="4">
        <v>1</v>
      </c>
      <c r="AA419" s="11">
        <f t="shared" si="813"/>
        <v>2</v>
      </c>
      <c r="AB419" s="11">
        <f t="shared" si="814"/>
        <v>0.16666666666666666</v>
      </c>
      <c r="AC419" s="3" t="s">
        <v>40</v>
      </c>
      <c r="AD419" s="4"/>
      <c r="AE419" s="4"/>
      <c r="AF419" s="4"/>
      <c r="AG419" s="4">
        <v>1</v>
      </c>
      <c r="AH419" s="11">
        <f t="shared" si="815"/>
        <v>1</v>
      </c>
      <c r="AI419" s="11">
        <f t="shared" si="816"/>
        <v>8.3333333333333329E-2</v>
      </c>
      <c r="AJ419" s="17" t="s">
        <v>40</v>
      </c>
      <c r="AK419" s="15">
        <f t="shared" si="817"/>
        <v>1</v>
      </c>
      <c r="AL419" s="10">
        <f t="shared" si="818"/>
        <v>0.16666666666666666</v>
      </c>
      <c r="AM419" s="15">
        <f t="shared" si="819"/>
        <v>0</v>
      </c>
      <c r="AN419" s="10">
        <f t="shared" si="820"/>
        <v>0</v>
      </c>
      <c r="AO419" s="15">
        <f t="shared" si="821"/>
        <v>0</v>
      </c>
      <c r="AP419" s="10">
        <f t="shared" si="822"/>
        <v>0</v>
      </c>
      <c r="AQ419" s="15">
        <f t="shared" si="823"/>
        <v>4</v>
      </c>
      <c r="AR419" s="10">
        <f t="shared" si="824"/>
        <v>0.66666666666666663</v>
      </c>
      <c r="AS419" s="10">
        <f t="shared" si="825"/>
        <v>5</v>
      </c>
    </row>
    <row r="420" spans="1:45" hidden="1">
      <c r="A420" s="3" t="s">
        <v>38</v>
      </c>
      <c r="B420" s="4"/>
      <c r="C420" s="4"/>
      <c r="D420" s="4"/>
      <c r="E420" s="4"/>
      <c r="F420" s="11">
        <f t="shared" si="807"/>
        <v>0</v>
      </c>
      <c r="G420" s="11">
        <f t="shared" si="808"/>
        <v>0</v>
      </c>
      <c r="H420" s="3" t="s">
        <v>38</v>
      </c>
      <c r="I420" s="4"/>
      <c r="J420" s="4"/>
      <c r="K420" s="4"/>
      <c r="L420" s="4"/>
      <c r="M420" s="11">
        <f t="shared" si="809"/>
        <v>0</v>
      </c>
      <c r="N420" s="11">
        <f t="shared" si="810"/>
        <v>0</v>
      </c>
      <c r="O420" s="3" t="s">
        <v>38</v>
      </c>
      <c r="P420" s="4"/>
      <c r="Q420" s="4"/>
      <c r="R420" s="4"/>
      <c r="S420" s="4"/>
      <c r="T420" s="11">
        <f t="shared" si="811"/>
        <v>0</v>
      </c>
      <c r="U420" s="11">
        <f t="shared" si="812"/>
        <v>0</v>
      </c>
      <c r="V420" s="3" t="s">
        <v>38</v>
      </c>
      <c r="W420" s="4"/>
      <c r="X420" s="4"/>
      <c r="Y420" s="4"/>
      <c r="Z420" s="4">
        <v>1</v>
      </c>
      <c r="AA420" s="11">
        <f t="shared" si="813"/>
        <v>1</v>
      </c>
      <c r="AB420" s="11">
        <f t="shared" si="814"/>
        <v>8.3333333333333329E-2</v>
      </c>
      <c r="AC420" s="3" t="s">
        <v>38</v>
      </c>
      <c r="AD420" s="4"/>
      <c r="AE420" s="4"/>
      <c r="AF420" s="4"/>
      <c r="AG420" s="4">
        <v>1</v>
      </c>
      <c r="AH420" s="11">
        <f t="shared" si="815"/>
        <v>1</v>
      </c>
      <c r="AI420" s="11">
        <f t="shared" si="816"/>
        <v>8.3333333333333329E-2</v>
      </c>
      <c r="AJ420" s="17" t="s">
        <v>38</v>
      </c>
      <c r="AK420" s="15">
        <f t="shared" si="817"/>
        <v>0</v>
      </c>
      <c r="AL420" s="10">
        <f t="shared" si="818"/>
        <v>0</v>
      </c>
      <c r="AM420" s="15">
        <f t="shared" si="819"/>
        <v>0</v>
      </c>
      <c r="AN420" s="10">
        <f t="shared" si="820"/>
        <v>0</v>
      </c>
      <c r="AO420" s="15">
        <f t="shared" si="821"/>
        <v>0</v>
      </c>
      <c r="AP420" s="10">
        <f t="shared" si="822"/>
        <v>0</v>
      </c>
      <c r="AQ420" s="15">
        <f t="shared" si="823"/>
        <v>2</v>
      </c>
      <c r="AR420" s="10">
        <f t="shared" si="824"/>
        <v>0.33333333333333331</v>
      </c>
      <c r="AS420" s="10">
        <f t="shared" si="825"/>
        <v>2</v>
      </c>
    </row>
    <row r="421" spans="1:45" ht="24" hidden="1">
      <c r="A421" s="3" t="s">
        <v>41</v>
      </c>
      <c r="B421" s="4"/>
      <c r="C421" s="4"/>
      <c r="D421" s="4"/>
      <c r="E421" s="4"/>
      <c r="F421" s="11">
        <f t="shared" si="807"/>
        <v>0</v>
      </c>
      <c r="G421" s="11">
        <f t="shared" si="808"/>
        <v>0</v>
      </c>
      <c r="H421" s="3" t="s">
        <v>41</v>
      </c>
      <c r="I421" s="4"/>
      <c r="J421" s="4"/>
      <c r="K421" s="4"/>
      <c r="L421" s="4"/>
      <c r="M421" s="11">
        <f t="shared" si="809"/>
        <v>0</v>
      </c>
      <c r="N421" s="11">
        <f t="shared" si="810"/>
        <v>0</v>
      </c>
      <c r="O421" s="3" t="s">
        <v>41</v>
      </c>
      <c r="P421" s="4"/>
      <c r="Q421" s="4"/>
      <c r="R421" s="4"/>
      <c r="S421" s="4"/>
      <c r="T421" s="11">
        <f t="shared" si="811"/>
        <v>0</v>
      </c>
      <c r="U421" s="11">
        <f t="shared" si="812"/>
        <v>0</v>
      </c>
      <c r="V421" s="3" t="s">
        <v>41</v>
      </c>
      <c r="W421" s="4"/>
      <c r="X421" s="4"/>
      <c r="Y421" s="4"/>
      <c r="Z421" s="4"/>
      <c r="AA421" s="11">
        <f t="shared" si="813"/>
        <v>0</v>
      </c>
      <c r="AB421" s="11">
        <f t="shared" si="814"/>
        <v>0</v>
      </c>
      <c r="AC421" s="3" t="s">
        <v>41</v>
      </c>
      <c r="AD421" s="4"/>
      <c r="AE421" s="4"/>
      <c r="AF421" s="4"/>
      <c r="AG421" s="4"/>
      <c r="AH421" s="11">
        <f t="shared" si="815"/>
        <v>0</v>
      </c>
      <c r="AI421" s="11">
        <f t="shared" si="816"/>
        <v>0</v>
      </c>
      <c r="AJ421" s="17" t="s">
        <v>41</v>
      </c>
      <c r="AK421" s="15">
        <f t="shared" si="817"/>
        <v>0</v>
      </c>
      <c r="AL421" s="10">
        <f t="shared" si="818"/>
        <v>0</v>
      </c>
      <c r="AM421" s="15">
        <f t="shared" si="819"/>
        <v>0</v>
      </c>
      <c r="AN421" s="10">
        <f t="shared" si="820"/>
        <v>0</v>
      </c>
      <c r="AO421" s="15">
        <f t="shared" si="821"/>
        <v>0</v>
      </c>
      <c r="AP421" s="10">
        <f t="shared" si="822"/>
        <v>0</v>
      </c>
      <c r="AQ421" s="15">
        <f t="shared" si="823"/>
        <v>0</v>
      </c>
      <c r="AR421" s="10">
        <f t="shared" si="824"/>
        <v>0</v>
      </c>
      <c r="AS421" s="10">
        <f t="shared" si="825"/>
        <v>0</v>
      </c>
    </row>
    <row r="422" spans="1:45" hidden="1">
      <c r="A422" s="3" t="s">
        <v>37</v>
      </c>
      <c r="B422" s="4"/>
      <c r="C422" s="4"/>
      <c r="D422" s="4"/>
      <c r="E422" s="4"/>
      <c r="F422" s="11">
        <f t="shared" si="807"/>
        <v>0</v>
      </c>
      <c r="G422" s="11">
        <f t="shared" si="808"/>
        <v>0</v>
      </c>
      <c r="H422" s="3" t="s">
        <v>37</v>
      </c>
      <c r="I422" s="4"/>
      <c r="J422" s="4"/>
      <c r="K422" s="4"/>
      <c r="L422" s="4"/>
      <c r="M422" s="11">
        <f t="shared" si="809"/>
        <v>0</v>
      </c>
      <c r="N422" s="11">
        <f t="shared" si="810"/>
        <v>0</v>
      </c>
      <c r="O422" s="3" t="s">
        <v>37</v>
      </c>
      <c r="P422" s="4">
        <v>1</v>
      </c>
      <c r="Q422" s="4"/>
      <c r="R422" s="4"/>
      <c r="S422" s="4">
        <v>1</v>
      </c>
      <c r="T422" s="11">
        <f t="shared" si="811"/>
        <v>2</v>
      </c>
      <c r="U422" s="11">
        <f t="shared" si="812"/>
        <v>0.16666666666666666</v>
      </c>
      <c r="V422" s="3" t="s">
        <v>37</v>
      </c>
      <c r="W422" s="4"/>
      <c r="X422" s="4"/>
      <c r="Y422" s="4"/>
      <c r="Z422" s="4">
        <v>1</v>
      </c>
      <c r="AA422" s="11">
        <f t="shared" si="813"/>
        <v>1</v>
      </c>
      <c r="AB422" s="11">
        <f t="shared" si="814"/>
        <v>8.3333333333333329E-2</v>
      </c>
      <c r="AC422" s="3" t="s">
        <v>37</v>
      </c>
      <c r="AD422" s="4"/>
      <c r="AE422" s="4"/>
      <c r="AF422" s="4"/>
      <c r="AG422" s="4">
        <v>1</v>
      </c>
      <c r="AH422" s="11">
        <f t="shared" si="815"/>
        <v>1</v>
      </c>
      <c r="AI422" s="11">
        <f t="shared" si="816"/>
        <v>8.3333333333333329E-2</v>
      </c>
      <c r="AJ422" s="17" t="s">
        <v>37</v>
      </c>
      <c r="AK422" s="15">
        <f t="shared" si="817"/>
        <v>1</v>
      </c>
      <c r="AL422" s="10">
        <f t="shared" si="818"/>
        <v>0.16666666666666666</v>
      </c>
      <c r="AM422" s="15">
        <f t="shared" si="819"/>
        <v>0</v>
      </c>
      <c r="AN422" s="10">
        <f t="shared" si="820"/>
        <v>0</v>
      </c>
      <c r="AO422" s="15">
        <f t="shared" si="821"/>
        <v>0</v>
      </c>
      <c r="AP422" s="10">
        <f t="shared" si="822"/>
        <v>0</v>
      </c>
      <c r="AQ422" s="15">
        <f t="shared" si="823"/>
        <v>3</v>
      </c>
      <c r="AR422" s="10">
        <f t="shared" si="824"/>
        <v>0.5</v>
      </c>
      <c r="AS422" s="10">
        <f t="shared" si="825"/>
        <v>4</v>
      </c>
    </row>
    <row r="423" spans="1:45" ht="36" hidden="1">
      <c r="A423" s="3" t="s">
        <v>44</v>
      </c>
      <c r="B423" s="4"/>
      <c r="C423" s="4"/>
      <c r="D423" s="4"/>
      <c r="E423" s="4"/>
      <c r="F423" s="11">
        <f t="shared" si="807"/>
        <v>0</v>
      </c>
      <c r="G423" s="11">
        <f t="shared" si="808"/>
        <v>0</v>
      </c>
      <c r="H423" s="3" t="s">
        <v>44</v>
      </c>
      <c r="I423" s="4"/>
      <c r="J423" s="4"/>
      <c r="K423" s="4"/>
      <c r="L423" s="4"/>
      <c r="M423" s="11">
        <f t="shared" si="809"/>
        <v>0</v>
      </c>
      <c r="N423" s="11">
        <f t="shared" si="810"/>
        <v>0</v>
      </c>
      <c r="O423" s="3" t="s">
        <v>44</v>
      </c>
      <c r="P423" s="4"/>
      <c r="Q423" s="4"/>
      <c r="R423" s="4"/>
      <c r="S423" s="4"/>
      <c r="T423" s="11">
        <f t="shared" si="811"/>
        <v>0</v>
      </c>
      <c r="U423" s="11">
        <f t="shared" si="812"/>
        <v>0</v>
      </c>
      <c r="V423" s="3" t="s">
        <v>44</v>
      </c>
      <c r="W423" s="4"/>
      <c r="X423" s="4"/>
      <c r="Y423" s="4"/>
      <c r="Z423" s="4"/>
      <c r="AA423" s="11">
        <f t="shared" si="813"/>
        <v>0</v>
      </c>
      <c r="AB423" s="11">
        <f t="shared" si="814"/>
        <v>0</v>
      </c>
      <c r="AC423" s="3" t="s">
        <v>44</v>
      </c>
      <c r="AD423" s="4"/>
      <c r="AE423" s="4"/>
      <c r="AF423" s="4"/>
      <c r="AG423" s="4"/>
      <c r="AH423" s="11">
        <f t="shared" si="815"/>
        <v>0</v>
      </c>
      <c r="AI423" s="11">
        <f t="shared" si="816"/>
        <v>0</v>
      </c>
      <c r="AJ423" s="17" t="s">
        <v>44</v>
      </c>
      <c r="AK423" s="15">
        <f t="shared" si="817"/>
        <v>0</v>
      </c>
      <c r="AL423" s="10">
        <f t="shared" si="818"/>
        <v>0</v>
      </c>
      <c r="AM423" s="15">
        <f t="shared" si="819"/>
        <v>0</v>
      </c>
      <c r="AN423" s="10">
        <f t="shared" si="820"/>
        <v>0</v>
      </c>
      <c r="AO423" s="15">
        <f t="shared" si="821"/>
        <v>0</v>
      </c>
      <c r="AP423" s="10">
        <f t="shared" si="822"/>
        <v>0</v>
      </c>
      <c r="AQ423" s="15">
        <f t="shared" si="823"/>
        <v>0</v>
      </c>
      <c r="AR423" s="10">
        <f t="shared" si="824"/>
        <v>0</v>
      </c>
      <c r="AS423" s="10">
        <f t="shared" si="825"/>
        <v>0</v>
      </c>
    </row>
    <row r="424" spans="1:45" hidden="1">
      <c r="A424" s="13" t="s">
        <v>17</v>
      </c>
      <c r="B424" s="14">
        <f>B412+B413+B414+B415+B416+B417+B418+B419+B420+B421+B422+B423</f>
        <v>3</v>
      </c>
      <c r="C424" s="14">
        <f t="shared" ref="C424:E424" si="826">C412+C413+C414+C415+C416+C417+C418+C419+C420+C421+C422+C423</f>
        <v>0</v>
      </c>
      <c r="D424" s="14">
        <f t="shared" si="826"/>
        <v>0</v>
      </c>
      <c r="E424" s="14">
        <f t="shared" si="826"/>
        <v>5</v>
      </c>
      <c r="F424" s="14">
        <f>F412+F413+F414+F415+F416+F417+F418+F419+F420+F421+F422+F423</f>
        <v>8</v>
      </c>
      <c r="G424" s="11">
        <f t="shared" si="808"/>
        <v>0.66666666666666663</v>
      </c>
      <c r="H424" s="13" t="s">
        <v>17</v>
      </c>
      <c r="I424" s="14">
        <f>I412+I413+I414+I415+I416+I417+I418+I419+I420+I421+I422+I423</f>
        <v>3</v>
      </c>
      <c r="J424" s="14">
        <f t="shared" ref="J424:L424" si="827">J412+J413+J414+J415+J416+J417+J418+J419+J420+J421+J422+J423</f>
        <v>0</v>
      </c>
      <c r="K424" s="14">
        <f t="shared" si="827"/>
        <v>0</v>
      </c>
      <c r="L424" s="14">
        <f t="shared" si="827"/>
        <v>6</v>
      </c>
      <c r="M424" s="14">
        <f>M412+M413+M414+M415+M416+M417+M418+M419+M420+M421+M422+M423</f>
        <v>9</v>
      </c>
      <c r="N424" s="11">
        <f t="shared" si="810"/>
        <v>0.75</v>
      </c>
      <c r="O424" s="13" t="s">
        <v>17</v>
      </c>
      <c r="P424" s="14">
        <f>P412+P413+P414+P415+P416+P417+P418+P419+P420+P421+P422+P423</f>
        <v>3</v>
      </c>
      <c r="Q424" s="14">
        <f t="shared" ref="Q424:S424" si="828">Q412+Q413+Q414+Q415+Q416+Q417+Q418+Q419+Q420+Q421+Q422+Q423</f>
        <v>0</v>
      </c>
      <c r="R424" s="14">
        <f t="shared" si="828"/>
        <v>0</v>
      </c>
      <c r="S424" s="14">
        <f t="shared" si="828"/>
        <v>7</v>
      </c>
      <c r="T424" s="14">
        <f>T412+T413+T414+T415+T416+T417+T418+T419+T420+T421+T422+T423</f>
        <v>10</v>
      </c>
      <c r="U424" s="11">
        <f t="shared" si="812"/>
        <v>0.83333333333333337</v>
      </c>
      <c r="V424" s="13" t="s">
        <v>17</v>
      </c>
      <c r="W424" s="14">
        <f>W412+W413+W414+W415+W416+W417+W418+W419+W420+W421+W422+W423</f>
        <v>4</v>
      </c>
      <c r="X424" s="14">
        <f t="shared" ref="X424:Z424" si="829">X412+X413+X414+X415+X416+X417+X418+X419+X420+X421+X422+X423</f>
        <v>0</v>
      </c>
      <c r="Y424" s="14">
        <f t="shared" si="829"/>
        <v>0</v>
      </c>
      <c r="Z424" s="14">
        <f t="shared" si="829"/>
        <v>8</v>
      </c>
      <c r="AA424" s="14">
        <f>AA412+AA413+AA414+AA415+AA416+AA417+AA418+AA419+AA420+AA421+AA422+AA423</f>
        <v>12</v>
      </c>
      <c r="AB424" s="11">
        <f t="shared" si="814"/>
        <v>1</v>
      </c>
      <c r="AC424" s="13" t="s">
        <v>17</v>
      </c>
      <c r="AD424" s="14">
        <f>AD412+AD413+AD414+AD415+AD416+AD417+AD418+AD419+AD420+AD421+AD422+AD423</f>
        <v>2</v>
      </c>
      <c r="AE424" s="14">
        <f t="shared" ref="AE424:AG424" si="830">AE412+AE413+AE414+AE415+AE416+AE417+AE418+AE419+AE420+AE421+AE422+AE423</f>
        <v>0</v>
      </c>
      <c r="AF424" s="14">
        <f t="shared" si="830"/>
        <v>0</v>
      </c>
      <c r="AG424" s="14">
        <f t="shared" si="830"/>
        <v>8</v>
      </c>
      <c r="AH424" s="14">
        <f>AH412+AH413+AH414+AH415+AH416+AH417+AH418+AH419+AH420+AH421+AH422+AH423</f>
        <v>10</v>
      </c>
      <c r="AI424" s="11">
        <f t="shared" si="816"/>
        <v>0.83333333333333337</v>
      </c>
      <c r="AJ424" s="17" t="s">
        <v>17</v>
      </c>
      <c r="AK424" s="15">
        <f>AK412+AK413+AK414+AK415+AK416+AK417+AK418+AK419+AK420+AK421+AK422+AK423</f>
        <v>15</v>
      </c>
      <c r="AL424" s="10"/>
      <c r="AM424" s="15">
        <f>AM412+AM413+AM414+AM415+AM416+AM417+AM418+AM419+AM420+AM421+AM422+AM423</f>
        <v>0</v>
      </c>
      <c r="AN424" s="10"/>
      <c r="AO424" s="15">
        <f t="shared" ref="AO424" si="831">AO412+AO413+AO414+AO415+AO416+AO417+AO418+AO419+AO420+AO421+AO422+AO423</f>
        <v>0</v>
      </c>
      <c r="AP424" s="10"/>
      <c r="AQ424" s="15">
        <f t="shared" ref="AQ424" si="832">AQ412+AQ413+AQ414+AQ415+AQ416+AQ417+AQ418+AQ419+AQ420+AQ421+AQ422+AQ423</f>
        <v>34</v>
      </c>
      <c r="AR424" s="10"/>
      <c r="AS424" s="10">
        <f>AS412+AS413+AS414+AS415+AS416+AS417+AS418+AS419+AS420+AS421+AS422+AS423</f>
        <v>49</v>
      </c>
    </row>
    <row r="425" spans="1:45" ht="18.75" hidden="1">
      <c r="A425" s="34" t="s">
        <v>90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5"/>
    </row>
    <row r="426" spans="1:45" hidden="1">
      <c r="A426" s="3" t="s">
        <v>5</v>
      </c>
      <c r="B426" s="4"/>
      <c r="C426" s="4"/>
      <c r="D426" s="4"/>
      <c r="E426" s="4">
        <v>5</v>
      </c>
      <c r="F426" s="11">
        <f>B426+C426+D426+E426</f>
        <v>5</v>
      </c>
      <c r="G426" s="11">
        <f>F426/12</f>
        <v>0.41666666666666669</v>
      </c>
      <c r="H426" s="3" t="s">
        <v>5</v>
      </c>
      <c r="I426" s="4"/>
      <c r="J426" s="4"/>
      <c r="K426" s="4"/>
      <c r="L426" s="4">
        <v>5</v>
      </c>
      <c r="M426" s="11">
        <f>I426+J426+K426+L426</f>
        <v>5</v>
      </c>
      <c r="N426" s="11">
        <f>M426/12</f>
        <v>0.41666666666666669</v>
      </c>
      <c r="O426" s="3" t="s">
        <v>5</v>
      </c>
      <c r="P426" s="4"/>
      <c r="Q426" s="4"/>
      <c r="R426" s="4"/>
      <c r="S426" s="4">
        <v>5</v>
      </c>
      <c r="T426" s="11">
        <f>P426+Q426+R426+S426</f>
        <v>5</v>
      </c>
      <c r="U426" s="11">
        <f>T426/12</f>
        <v>0.41666666666666669</v>
      </c>
      <c r="V426" s="3" t="s">
        <v>5</v>
      </c>
      <c r="W426" s="4"/>
      <c r="X426" s="4"/>
      <c r="Y426" s="4"/>
      <c r="Z426" s="4">
        <v>5</v>
      </c>
      <c r="AA426" s="11">
        <f>W426+X426+Y426+Z426</f>
        <v>5</v>
      </c>
      <c r="AB426" s="11">
        <f>AA426/12</f>
        <v>0.41666666666666669</v>
      </c>
      <c r="AC426" s="3" t="s">
        <v>5</v>
      </c>
      <c r="AD426" s="4">
        <v>1</v>
      </c>
      <c r="AE426" s="4"/>
      <c r="AF426" s="4"/>
      <c r="AG426" s="4">
        <v>5</v>
      </c>
      <c r="AH426" s="11">
        <f>AD426+AE426+AF426+AG426</f>
        <v>6</v>
      </c>
      <c r="AI426" s="11">
        <f>AH426/12</f>
        <v>0.5</v>
      </c>
      <c r="AJ426" s="17" t="s">
        <v>5</v>
      </c>
      <c r="AK426" s="15">
        <f>B426+I426+P426+W426+AD426</f>
        <v>1</v>
      </c>
      <c r="AL426" s="10">
        <f>AK426/6</f>
        <v>0.16666666666666666</v>
      </c>
      <c r="AM426" s="15">
        <f>C426+J426+Q426+X426+AE426</f>
        <v>0</v>
      </c>
      <c r="AN426" s="10">
        <f>AM426/6</f>
        <v>0</v>
      </c>
      <c r="AO426" s="15">
        <f>D426+K426+R426+Y426+AF426</f>
        <v>0</v>
      </c>
      <c r="AP426" s="10">
        <f>AO426/6</f>
        <v>0</v>
      </c>
      <c r="AQ426" s="15">
        <f>E426+L426+S426+Z426+AG426</f>
        <v>25</v>
      </c>
      <c r="AR426" s="10">
        <f>AQ426/6</f>
        <v>4.166666666666667</v>
      </c>
      <c r="AS426" s="10">
        <f>AK426+AM426+AO426+AQ426</f>
        <v>26</v>
      </c>
    </row>
    <row r="427" spans="1:45" hidden="1">
      <c r="A427" s="3" t="s">
        <v>82</v>
      </c>
      <c r="B427" s="4"/>
      <c r="C427" s="4"/>
      <c r="D427" s="4"/>
      <c r="E427" s="4"/>
      <c r="F427" s="11">
        <f t="shared" ref="F427:F437" si="833">B427+C427+D427+E427</f>
        <v>0</v>
      </c>
      <c r="G427" s="11">
        <f t="shared" ref="G427:G438" si="834">F427/12</f>
        <v>0</v>
      </c>
      <c r="H427" s="3" t="s">
        <v>82</v>
      </c>
      <c r="I427" s="4"/>
      <c r="J427" s="4"/>
      <c r="K427" s="4"/>
      <c r="L427" s="4"/>
      <c r="M427" s="11">
        <f t="shared" ref="M427:M437" si="835">I427+J427+K427+L427</f>
        <v>0</v>
      </c>
      <c r="N427" s="11">
        <f t="shared" ref="N427:N438" si="836">M427/12</f>
        <v>0</v>
      </c>
      <c r="O427" s="3" t="s">
        <v>82</v>
      </c>
      <c r="P427" s="4"/>
      <c r="Q427" s="4"/>
      <c r="R427" s="4"/>
      <c r="S427" s="4"/>
      <c r="T427" s="11">
        <f t="shared" ref="T427:T437" si="837">P427+Q427+R427+S427</f>
        <v>0</v>
      </c>
      <c r="U427" s="11">
        <f t="shared" ref="U427:U438" si="838">T427/12</f>
        <v>0</v>
      </c>
      <c r="V427" s="3" t="s">
        <v>82</v>
      </c>
      <c r="W427" s="4"/>
      <c r="X427" s="4"/>
      <c r="Y427" s="4"/>
      <c r="Z427" s="4"/>
      <c r="AA427" s="11">
        <f t="shared" ref="AA427:AA437" si="839">W427+X427+Y427+Z427</f>
        <v>0</v>
      </c>
      <c r="AB427" s="11">
        <f t="shared" ref="AB427:AB438" si="840">AA427/12</f>
        <v>0</v>
      </c>
      <c r="AC427" s="3" t="s">
        <v>82</v>
      </c>
      <c r="AD427" s="4"/>
      <c r="AE427" s="4"/>
      <c r="AF427" s="4"/>
      <c r="AG427" s="4"/>
      <c r="AH427" s="11">
        <f t="shared" ref="AH427:AH437" si="841">AD427+AE427+AF427+AG427</f>
        <v>0</v>
      </c>
      <c r="AI427" s="11">
        <f t="shared" ref="AI427:AI438" si="842">AH427/12</f>
        <v>0</v>
      </c>
      <c r="AJ427" s="3" t="s">
        <v>82</v>
      </c>
      <c r="AK427" s="15">
        <f t="shared" ref="AK427:AK437" si="843">B427+I427+P427+W427+AD427</f>
        <v>0</v>
      </c>
      <c r="AL427" s="10">
        <f t="shared" ref="AL427:AL437" si="844">AK427/6</f>
        <v>0</v>
      </c>
      <c r="AM427" s="15">
        <f t="shared" ref="AM427:AM437" si="845">C427+J427+Q427+X427+AE427</f>
        <v>0</v>
      </c>
      <c r="AN427" s="10">
        <f t="shared" ref="AN427:AN437" si="846">AM427/6</f>
        <v>0</v>
      </c>
      <c r="AO427" s="15">
        <f t="shared" ref="AO427:AO437" si="847">D427+K427+R427+Y427+AF427</f>
        <v>0</v>
      </c>
      <c r="AP427" s="10">
        <f t="shared" ref="AP427:AP437" si="848">AO427/6</f>
        <v>0</v>
      </c>
      <c r="AQ427" s="15">
        <f t="shared" ref="AQ427:AQ437" si="849">E427+L427+S427+Z427+AG427</f>
        <v>0</v>
      </c>
      <c r="AR427" s="10">
        <f t="shared" ref="AR427:AR437" si="850">AQ427/6</f>
        <v>0</v>
      </c>
      <c r="AS427" s="10">
        <f t="shared" ref="AS427:AS437" si="851">AK427+AM427+AO427+AQ427</f>
        <v>0</v>
      </c>
    </row>
    <row r="428" spans="1:45" ht="48" hidden="1">
      <c r="A428" s="3" t="s">
        <v>24</v>
      </c>
      <c r="B428" s="4"/>
      <c r="C428" s="4"/>
      <c r="D428" s="4"/>
      <c r="E428" s="4"/>
      <c r="F428" s="11">
        <f t="shared" si="833"/>
        <v>0</v>
      </c>
      <c r="G428" s="11">
        <f t="shared" si="834"/>
        <v>0</v>
      </c>
      <c r="H428" s="3" t="s">
        <v>24</v>
      </c>
      <c r="I428" s="4"/>
      <c r="J428" s="4"/>
      <c r="K428" s="4"/>
      <c r="L428" s="4"/>
      <c r="M428" s="11">
        <f t="shared" si="835"/>
        <v>0</v>
      </c>
      <c r="N428" s="11">
        <f t="shared" si="836"/>
        <v>0</v>
      </c>
      <c r="O428" s="3" t="s">
        <v>24</v>
      </c>
      <c r="P428" s="4"/>
      <c r="Q428" s="4"/>
      <c r="R428" s="4"/>
      <c r="S428" s="4"/>
      <c r="T428" s="11">
        <f t="shared" si="837"/>
        <v>0</v>
      </c>
      <c r="U428" s="11">
        <f t="shared" si="838"/>
        <v>0</v>
      </c>
      <c r="V428" s="3" t="s">
        <v>24</v>
      </c>
      <c r="W428" s="4"/>
      <c r="X428" s="4"/>
      <c r="Y428" s="4"/>
      <c r="Z428" s="4"/>
      <c r="AA428" s="11">
        <f t="shared" si="839"/>
        <v>0</v>
      </c>
      <c r="AB428" s="11">
        <f t="shared" si="840"/>
        <v>0</v>
      </c>
      <c r="AC428" s="3" t="s">
        <v>24</v>
      </c>
      <c r="AD428" s="4"/>
      <c r="AE428" s="4"/>
      <c r="AF428" s="4"/>
      <c r="AG428" s="4"/>
      <c r="AH428" s="11">
        <f t="shared" si="841"/>
        <v>0</v>
      </c>
      <c r="AI428" s="11">
        <f t="shared" si="842"/>
        <v>0</v>
      </c>
      <c r="AJ428" s="17" t="s">
        <v>24</v>
      </c>
      <c r="AK428" s="15">
        <f t="shared" si="843"/>
        <v>0</v>
      </c>
      <c r="AL428" s="10">
        <f t="shared" si="844"/>
        <v>0</v>
      </c>
      <c r="AM428" s="15">
        <f t="shared" si="845"/>
        <v>0</v>
      </c>
      <c r="AN428" s="10">
        <f t="shared" si="846"/>
        <v>0</v>
      </c>
      <c r="AO428" s="15">
        <f t="shared" si="847"/>
        <v>0</v>
      </c>
      <c r="AP428" s="10">
        <f t="shared" si="848"/>
        <v>0</v>
      </c>
      <c r="AQ428" s="15">
        <f t="shared" si="849"/>
        <v>0</v>
      </c>
      <c r="AR428" s="10">
        <f t="shared" si="850"/>
        <v>0</v>
      </c>
      <c r="AS428" s="10">
        <f t="shared" si="851"/>
        <v>0</v>
      </c>
    </row>
    <row r="429" spans="1:45" hidden="1">
      <c r="A429" s="3" t="s">
        <v>7</v>
      </c>
      <c r="B429" s="4"/>
      <c r="C429" s="4"/>
      <c r="D429" s="4"/>
      <c r="E429" s="4">
        <v>5</v>
      </c>
      <c r="F429" s="11">
        <f t="shared" si="833"/>
        <v>5</v>
      </c>
      <c r="G429" s="11">
        <f t="shared" si="834"/>
        <v>0.41666666666666669</v>
      </c>
      <c r="H429" s="3" t="s">
        <v>7</v>
      </c>
      <c r="I429" s="4"/>
      <c r="J429" s="4"/>
      <c r="K429" s="4"/>
      <c r="L429" s="4">
        <v>5</v>
      </c>
      <c r="M429" s="11">
        <f t="shared" si="835"/>
        <v>5</v>
      </c>
      <c r="N429" s="11">
        <f t="shared" si="836"/>
        <v>0.41666666666666669</v>
      </c>
      <c r="O429" s="3" t="s">
        <v>7</v>
      </c>
      <c r="P429" s="4"/>
      <c r="Q429" s="4"/>
      <c r="R429" s="4"/>
      <c r="S429" s="4">
        <v>5</v>
      </c>
      <c r="T429" s="11">
        <f t="shared" si="837"/>
        <v>5</v>
      </c>
      <c r="U429" s="11">
        <f t="shared" si="838"/>
        <v>0.41666666666666669</v>
      </c>
      <c r="V429" s="3" t="s">
        <v>7</v>
      </c>
      <c r="W429" s="4"/>
      <c r="X429" s="4"/>
      <c r="Y429" s="4"/>
      <c r="Z429" s="4">
        <v>5</v>
      </c>
      <c r="AA429" s="11">
        <f t="shared" si="839"/>
        <v>5</v>
      </c>
      <c r="AB429" s="11">
        <f t="shared" si="840"/>
        <v>0.41666666666666669</v>
      </c>
      <c r="AC429" s="3" t="s">
        <v>7</v>
      </c>
      <c r="AD429" s="4"/>
      <c r="AE429" s="4"/>
      <c r="AF429" s="4"/>
      <c r="AG429" s="4">
        <v>6</v>
      </c>
      <c r="AH429" s="11">
        <f t="shared" si="841"/>
        <v>6</v>
      </c>
      <c r="AI429" s="11">
        <f t="shared" si="842"/>
        <v>0.5</v>
      </c>
      <c r="AJ429" s="17" t="s">
        <v>7</v>
      </c>
      <c r="AK429" s="15">
        <f t="shared" si="843"/>
        <v>0</v>
      </c>
      <c r="AL429" s="10">
        <f t="shared" si="844"/>
        <v>0</v>
      </c>
      <c r="AM429" s="15">
        <f t="shared" si="845"/>
        <v>0</v>
      </c>
      <c r="AN429" s="10">
        <f t="shared" si="846"/>
        <v>0</v>
      </c>
      <c r="AO429" s="15">
        <f t="shared" si="847"/>
        <v>0</v>
      </c>
      <c r="AP429" s="10">
        <f t="shared" si="848"/>
        <v>0</v>
      </c>
      <c r="AQ429" s="15">
        <f t="shared" si="849"/>
        <v>26</v>
      </c>
      <c r="AR429" s="10">
        <f t="shared" si="850"/>
        <v>4.333333333333333</v>
      </c>
      <c r="AS429" s="10">
        <f t="shared" si="851"/>
        <v>26</v>
      </c>
    </row>
    <row r="430" spans="1:45" hidden="1">
      <c r="A430" s="3" t="s">
        <v>25</v>
      </c>
      <c r="B430" s="4"/>
      <c r="C430" s="4"/>
      <c r="D430" s="4"/>
      <c r="E430" s="4">
        <v>3</v>
      </c>
      <c r="F430" s="11">
        <f t="shared" si="833"/>
        <v>3</v>
      </c>
      <c r="G430" s="11">
        <f t="shared" si="834"/>
        <v>0.25</v>
      </c>
      <c r="H430" s="3" t="s">
        <v>25</v>
      </c>
      <c r="I430" s="4"/>
      <c r="J430" s="4"/>
      <c r="K430" s="4"/>
      <c r="L430" s="4">
        <v>3</v>
      </c>
      <c r="M430" s="11">
        <f t="shared" si="835"/>
        <v>3</v>
      </c>
      <c r="N430" s="11">
        <f t="shared" si="836"/>
        <v>0.25</v>
      </c>
      <c r="O430" s="3" t="s">
        <v>25</v>
      </c>
      <c r="P430" s="4"/>
      <c r="Q430" s="4"/>
      <c r="R430" s="4"/>
      <c r="S430" s="4">
        <v>3</v>
      </c>
      <c r="T430" s="11">
        <f t="shared" si="837"/>
        <v>3</v>
      </c>
      <c r="U430" s="11">
        <f t="shared" si="838"/>
        <v>0.25</v>
      </c>
      <c r="V430" s="3" t="s">
        <v>25</v>
      </c>
      <c r="W430" s="4"/>
      <c r="X430" s="4"/>
      <c r="Y430" s="4"/>
      <c r="Z430" s="4">
        <v>3</v>
      </c>
      <c r="AA430" s="11">
        <f t="shared" si="839"/>
        <v>3</v>
      </c>
      <c r="AB430" s="11">
        <f t="shared" si="840"/>
        <v>0.25</v>
      </c>
      <c r="AC430" s="3" t="s">
        <v>25</v>
      </c>
      <c r="AD430" s="4"/>
      <c r="AE430" s="4"/>
      <c r="AF430" s="4"/>
      <c r="AG430" s="4">
        <v>3</v>
      </c>
      <c r="AH430" s="11">
        <f t="shared" si="841"/>
        <v>3</v>
      </c>
      <c r="AI430" s="11">
        <f t="shared" si="842"/>
        <v>0.25</v>
      </c>
      <c r="AJ430" s="17" t="s">
        <v>25</v>
      </c>
      <c r="AK430" s="15">
        <f t="shared" si="843"/>
        <v>0</v>
      </c>
      <c r="AL430" s="10">
        <f t="shared" si="844"/>
        <v>0</v>
      </c>
      <c r="AM430" s="15">
        <f t="shared" si="845"/>
        <v>0</v>
      </c>
      <c r="AN430" s="10">
        <f t="shared" si="846"/>
        <v>0</v>
      </c>
      <c r="AO430" s="15">
        <f t="shared" si="847"/>
        <v>0</v>
      </c>
      <c r="AP430" s="10">
        <f t="shared" si="848"/>
        <v>0</v>
      </c>
      <c r="AQ430" s="15">
        <f t="shared" si="849"/>
        <v>15</v>
      </c>
      <c r="AR430" s="10">
        <f t="shared" si="850"/>
        <v>2.5</v>
      </c>
      <c r="AS430" s="10">
        <f t="shared" si="851"/>
        <v>15</v>
      </c>
    </row>
    <row r="431" spans="1:45" hidden="1">
      <c r="A431" s="3" t="s">
        <v>26</v>
      </c>
      <c r="B431" s="4"/>
      <c r="C431" s="4"/>
      <c r="D431" s="4"/>
      <c r="E431" s="4">
        <v>3</v>
      </c>
      <c r="F431" s="11">
        <f t="shared" si="833"/>
        <v>3</v>
      </c>
      <c r="G431" s="11">
        <f t="shared" si="834"/>
        <v>0.25</v>
      </c>
      <c r="H431" s="3" t="s">
        <v>26</v>
      </c>
      <c r="I431" s="4"/>
      <c r="J431" s="4"/>
      <c r="K431" s="4"/>
      <c r="L431" s="4">
        <v>3</v>
      </c>
      <c r="M431" s="11">
        <f t="shared" si="835"/>
        <v>3</v>
      </c>
      <c r="N431" s="11">
        <f t="shared" si="836"/>
        <v>0.25</v>
      </c>
      <c r="O431" s="3" t="s">
        <v>26</v>
      </c>
      <c r="P431" s="4"/>
      <c r="Q431" s="4"/>
      <c r="R431" s="4"/>
      <c r="S431" s="4">
        <v>3</v>
      </c>
      <c r="T431" s="11">
        <f t="shared" si="837"/>
        <v>3</v>
      </c>
      <c r="U431" s="11">
        <f t="shared" si="838"/>
        <v>0.25</v>
      </c>
      <c r="V431" s="3" t="s">
        <v>26</v>
      </c>
      <c r="W431" s="4"/>
      <c r="X431" s="4"/>
      <c r="Y431" s="4"/>
      <c r="Z431" s="4">
        <v>3</v>
      </c>
      <c r="AA431" s="11">
        <f t="shared" si="839"/>
        <v>3</v>
      </c>
      <c r="AB431" s="11">
        <f t="shared" si="840"/>
        <v>0.25</v>
      </c>
      <c r="AC431" s="3" t="s">
        <v>26</v>
      </c>
      <c r="AD431" s="4"/>
      <c r="AE431" s="4"/>
      <c r="AF431" s="4"/>
      <c r="AG431" s="4">
        <v>3</v>
      </c>
      <c r="AH431" s="11">
        <f t="shared" si="841"/>
        <v>3</v>
      </c>
      <c r="AI431" s="11">
        <f t="shared" si="842"/>
        <v>0.25</v>
      </c>
      <c r="AJ431" s="17" t="s">
        <v>26</v>
      </c>
      <c r="AK431" s="15">
        <f t="shared" si="843"/>
        <v>0</v>
      </c>
      <c r="AL431" s="10">
        <f t="shared" si="844"/>
        <v>0</v>
      </c>
      <c r="AM431" s="15">
        <f t="shared" si="845"/>
        <v>0</v>
      </c>
      <c r="AN431" s="10">
        <f t="shared" si="846"/>
        <v>0</v>
      </c>
      <c r="AO431" s="15">
        <f t="shared" si="847"/>
        <v>0</v>
      </c>
      <c r="AP431" s="10">
        <f t="shared" si="848"/>
        <v>0</v>
      </c>
      <c r="AQ431" s="15">
        <f t="shared" si="849"/>
        <v>15</v>
      </c>
      <c r="AR431" s="10">
        <f t="shared" si="850"/>
        <v>2.5</v>
      </c>
      <c r="AS431" s="10">
        <f t="shared" si="851"/>
        <v>15</v>
      </c>
    </row>
    <row r="432" spans="1:45" hidden="1">
      <c r="A432" s="3" t="s">
        <v>27</v>
      </c>
      <c r="B432" s="4"/>
      <c r="C432" s="4"/>
      <c r="D432" s="4"/>
      <c r="E432" s="4">
        <v>3</v>
      </c>
      <c r="F432" s="11">
        <f t="shared" si="833"/>
        <v>3</v>
      </c>
      <c r="G432" s="11">
        <f t="shared" si="834"/>
        <v>0.25</v>
      </c>
      <c r="H432" s="3" t="s">
        <v>27</v>
      </c>
      <c r="I432" s="4"/>
      <c r="J432" s="4"/>
      <c r="K432" s="4"/>
      <c r="L432" s="4">
        <v>3</v>
      </c>
      <c r="M432" s="11">
        <f t="shared" si="835"/>
        <v>3</v>
      </c>
      <c r="N432" s="11">
        <f t="shared" si="836"/>
        <v>0.25</v>
      </c>
      <c r="O432" s="3" t="s">
        <v>27</v>
      </c>
      <c r="P432" s="4"/>
      <c r="Q432" s="4"/>
      <c r="R432" s="4"/>
      <c r="S432" s="4">
        <v>3</v>
      </c>
      <c r="T432" s="11">
        <f t="shared" si="837"/>
        <v>3</v>
      </c>
      <c r="U432" s="11">
        <f t="shared" si="838"/>
        <v>0.25</v>
      </c>
      <c r="V432" s="3" t="s">
        <v>27</v>
      </c>
      <c r="W432" s="4"/>
      <c r="X432" s="4"/>
      <c r="Y432" s="4"/>
      <c r="Z432" s="4">
        <v>3</v>
      </c>
      <c r="AA432" s="11">
        <f t="shared" si="839"/>
        <v>3</v>
      </c>
      <c r="AB432" s="11">
        <f t="shared" si="840"/>
        <v>0.25</v>
      </c>
      <c r="AC432" s="3" t="s">
        <v>27</v>
      </c>
      <c r="AD432" s="4"/>
      <c r="AE432" s="4"/>
      <c r="AF432" s="4"/>
      <c r="AG432" s="4">
        <v>3</v>
      </c>
      <c r="AH432" s="11">
        <f t="shared" si="841"/>
        <v>3</v>
      </c>
      <c r="AI432" s="11">
        <f t="shared" si="842"/>
        <v>0.25</v>
      </c>
      <c r="AJ432" s="17" t="s">
        <v>27</v>
      </c>
      <c r="AK432" s="15">
        <f t="shared" si="843"/>
        <v>0</v>
      </c>
      <c r="AL432" s="10">
        <f t="shared" si="844"/>
        <v>0</v>
      </c>
      <c r="AM432" s="15">
        <f t="shared" si="845"/>
        <v>0</v>
      </c>
      <c r="AN432" s="10">
        <f t="shared" si="846"/>
        <v>0</v>
      </c>
      <c r="AO432" s="15">
        <f t="shared" si="847"/>
        <v>0</v>
      </c>
      <c r="AP432" s="10">
        <f t="shared" si="848"/>
        <v>0</v>
      </c>
      <c r="AQ432" s="15">
        <f t="shared" si="849"/>
        <v>15</v>
      </c>
      <c r="AR432" s="10">
        <f t="shared" si="850"/>
        <v>2.5</v>
      </c>
      <c r="AS432" s="10">
        <f t="shared" si="851"/>
        <v>15</v>
      </c>
    </row>
    <row r="433" spans="1:45" hidden="1">
      <c r="A433" s="3" t="s">
        <v>40</v>
      </c>
      <c r="B433" s="4"/>
      <c r="C433" s="4"/>
      <c r="D433" s="4"/>
      <c r="E433" s="4"/>
      <c r="F433" s="11">
        <f t="shared" si="833"/>
        <v>0</v>
      </c>
      <c r="G433" s="11">
        <f t="shared" si="834"/>
        <v>0</v>
      </c>
      <c r="H433" s="3" t="s">
        <v>40</v>
      </c>
      <c r="I433" s="4"/>
      <c r="J433" s="4"/>
      <c r="K433" s="4"/>
      <c r="L433" s="4">
        <v>3</v>
      </c>
      <c r="M433" s="11">
        <f t="shared" si="835"/>
        <v>3</v>
      </c>
      <c r="N433" s="11">
        <f t="shared" si="836"/>
        <v>0.25</v>
      </c>
      <c r="O433" s="3" t="s">
        <v>40</v>
      </c>
      <c r="P433" s="4"/>
      <c r="Q433" s="4"/>
      <c r="R433" s="4"/>
      <c r="S433" s="4"/>
      <c r="T433" s="11">
        <f t="shared" si="837"/>
        <v>0</v>
      </c>
      <c r="U433" s="11">
        <f t="shared" si="838"/>
        <v>0</v>
      </c>
      <c r="V433" s="3" t="s">
        <v>40</v>
      </c>
      <c r="W433" s="4"/>
      <c r="X433" s="4"/>
      <c r="Y433" s="4"/>
      <c r="Z433" s="4"/>
      <c r="AA433" s="11">
        <f t="shared" si="839"/>
        <v>0</v>
      </c>
      <c r="AB433" s="11">
        <f t="shared" si="840"/>
        <v>0</v>
      </c>
      <c r="AC433" s="3" t="s">
        <v>40</v>
      </c>
      <c r="AD433" s="4"/>
      <c r="AE433" s="4"/>
      <c r="AF433" s="4"/>
      <c r="AG433" s="4"/>
      <c r="AH433" s="11">
        <f t="shared" si="841"/>
        <v>0</v>
      </c>
      <c r="AI433" s="11">
        <f t="shared" si="842"/>
        <v>0</v>
      </c>
      <c r="AJ433" s="17" t="s">
        <v>40</v>
      </c>
      <c r="AK433" s="15">
        <f t="shared" si="843"/>
        <v>0</v>
      </c>
      <c r="AL433" s="10">
        <f t="shared" si="844"/>
        <v>0</v>
      </c>
      <c r="AM433" s="15">
        <f t="shared" si="845"/>
        <v>0</v>
      </c>
      <c r="AN433" s="10">
        <f t="shared" si="846"/>
        <v>0</v>
      </c>
      <c r="AO433" s="15">
        <f t="shared" si="847"/>
        <v>0</v>
      </c>
      <c r="AP433" s="10">
        <f t="shared" si="848"/>
        <v>0</v>
      </c>
      <c r="AQ433" s="15">
        <f t="shared" si="849"/>
        <v>3</v>
      </c>
      <c r="AR433" s="10">
        <f t="shared" si="850"/>
        <v>0.5</v>
      </c>
      <c r="AS433" s="10">
        <f t="shared" si="851"/>
        <v>3</v>
      </c>
    </row>
    <row r="434" spans="1:45" hidden="1">
      <c r="A434" s="3" t="s">
        <v>38</v>
      </c>
      <c r="B434" s="4"/>
      <c r="C434" s="4"/>
      <c r="D434" s="4"/>
      <c r="E434" s="4"/>
      <c r="F434" s="11">
        <f t="shared" si="833"/>
        <v>0</v>
      </c>
      <c r="G434" s="11">
        <f t="shared" si="834"/>
        <v>0</v>
      </c>
      <c r="H434" s="3" t="s">
        <v>38</v>
      </c>
      <c r="I434" s="4"/>
      <c r="J434" s="4"/>
      <c r="K434" s="4"/>
      <c r="L434" s="4"/>
      <c r="M434" s="11">
        <f t="shared" si="835"/>
        <v>0</v>
      </c>
      <c r="N434" s="11">
        <f t="shared" si="836"/>
        <v>0</v>
      </c>
      <c r="O434" s="3" t="s">
        <v>38</v>
      </c>
      <c r="P434" s="4"/>
      <c r="Q434" s="4"/>
      <c r="R434" s="4"/>
      <c r="S434" s="4">
        <v>3</v>
      </c>
      <c r="T434" s="11">
        <f t="shared" si="837"/>
        <v>3</v>
      </c>
      <c r="U434" s="11">
        <f t="shared" si="838"/>
        <v>0.25</v>
      </c>
      <c r="V434" s="3" t="s">
        <v>38</v>
      </c>
      <c r="W434" s="4"/>
      <c r="X434" s="4"/>
      <c r="Y434" s="4"/>
      <c r="Z434" s="4">
        <v>3</v>
      </c>
      <c r="AA434" s="11">
        <f t="shared" si="839"/>
        <v>3</v>
      </c>
      <c r="AB434" s="11">
        <f t="shared" si="840"/>
        <v>0.25</v>
      </c>
      <c r="AC434" s="3" t="s">
        <v>38</v>
      </c>
      <c r="AD434" s="4"/>
      <c r="AE434" s="4"/>
      <c r="AF434" s="4"/>
      <c r="AG434" s="4">
        <v>3</v>
      </c>
      <c r="AH434" s="11">
        <f t="shared" si="841"/>
        <v>3</v>
      </c>
      <c r="AI434" s="11">
        <f t="shared" si="842"/>
        <v>0.25</v>
      </c>
      <c r="AJ434" s="17" t="s">
        <v>38</v>
      </c>
      <c r="AK434" s="15">
        <f t="shared" si="843"/>
        <v>0</v>
      </c>
      <c r="AL434" s="10">
        <f t="shared" si="844"/>
        <v>0</v>
      </c>
      <c r="AM434" s="15">
        <f t="shared" si="845"/>
        <v>0</v>
      </c>
      <c r="AN434" s="10">
        <f t="shared" si="846"/>
        <v>0</v>
      </c>
      <c r="AO434" s="15">
        <f t="shared" si="847"/>
        <v>0</v>
      </c>
      <c r="AP434" s="10">
        <f t="shared" si="848"/>
        <v>0</v>
      </c>
      <c r="AQ434" s="15">
        <f t="shared" si="849"/>
        <v>9</v>
      </c>
      <c r="AR434" s="10">
        <f t="shared" si="850"/>
        <v>1.5</v>
      </c>
      <c r="AS434" s="10">
        <f t="shared" si="851"/>
        <v>9</v>
      </c>
    </row>
    <row r="435" spans="1:45" ht="24" hidden="1">
      <c r="A435" s="3" t="s">
        <v>41</v>
      </c>
      <c r="B435" s="4"/>
      <c r="C435" s="4"/>
      <c r="D435" s="4"/>
      <c r="E435" s="4"/>
      <c r="F435" s="11">
        <f t="shared" si="833"/>
        <v>0</v>
      </c>
      <c r="G435" s="11">
        <f t="shared" si="834"/>
        <v>0</v>
      </c>
      <c r="H435" s="3" t="s">
        <v>41</v>
      </c>
      <c r="I435" s="4"/>
      <c r="J435" s="4"/>
      <c r="K435" s="4"/>
      <c r="L435" s="4"/>
      <c r="M435" s="11">
        <f t="shared" si="835"/>
        <v>0</v>
      </c>
      <c r="N435" s="11">
        <f t="shared" si="836"/>
        <v>0</v>
      </c>
      <c r="O435" s="3" t="s">
        <v>41</v>
      </c>
      <c r="P435" s="4"/>
      <c r="Q435" s="4"/>
      <c r="R435" s="4"/>
      <c r="S435" s="4"/>
      <c r="T435" s="11">
        <f t="shared" si="837"/>
        <v>0</v>
      </c>
      <c r="U435" s="11">
        <f t="shared" si="838"/>
        <v>0</v>
      </c>
      <c r="V435" s="3" t="s">
        <v>41</v>
      </c>
      <c r="W435" s="4"/>
      <c r="X435" s="4"/>
      <c r="Y435" s="4"/>
      <c r="Z435" s="4"/>
      <c r="AA435" s="11">
        <f t="shared" si="839"/>
        <v>0</v>
      </c>
      <c r="AB435" s="11">
        <f t="shared" si="840"/>
        <v>0</v>
      </c>
      <c r="AC435" s="3" t="s">
        <v>41</v>
      </c>
      <c r="AD435" s="4"/>
      <c r="AE435" s="4"/>
      <c r="AF435" s="4"/>
      <c r="AG435" s="4"/>
      <c r="AH435" s="11">
        <f t="shared" si="841"/>
        <v>0</v>
      </c>
      <c r="AI435" s="11">
        <f t="shared" si="842"/>
        <v>0</v>
      </c>
      <c r="AJ435" s="17" t="s">
        <v>41</v>
      </c>
      <c r="AK435" s="15">
        <f t="shared" si="843"/>
        <v>0</v>
      </c>
      <c r="AL435" s="10">
        <f t="shared" si="844"/>
        <v>0</v>
      </c>
      <c r="AM435" s="15">
        <f t="shared" si="845"/>
        <v>0</v>
      </c>
      <c r="AN435" s="10">
        <f t="shared" si="846"/>
        <v>0</v>
      </c>
      <c r="AO435" s="15">
        <f t="shared" si="847"/>
        <v>0</v>
      </c>
      <c r="AP435" s="10">
        <f t="shared" si="848"/>
        <v>0</v>
      </c>
      <c r="AQ435" s="15">
        <f t="shared" si="849"/>
        <v>0</v>
      </c>
      <c r="AR435" s="10">
        <f t="shared" si="850"/>
        <v>0</v>
      </c>
      <c r="AS435" s="10">
        <f t="shared" si="851"/>
        <v>0</v>
      </c>
    </row>
    <row r="436" spans="1:45" hidden="1">
      <c r="A436" s="3" t="s">
        <v>37</v>
      </c>
      <c r="B436" s="4"/>
      <c r="C436" s="4"/>
      <c r="D436" s="4"/>
      <c r="E436" s="4"/>
      <c r="F436" s="11">
        <f t="shared" si="833"/>
        <v>0</v>
      </c>
      <c r="G436" s="11">
        <f t="shared" si="834"/>
        <v>0</v>
      </c>
      <c r="H436" s="3" t="s">
        <v>37</v>
      </c>
      <c r="I436" s="4"/>
      <c r="J436" s="4"/>
      <c r="K436" s="4"/>
      <c r="L436" s="4"/>
      <c r="M436" s="11">
        <f t="shared" si="835"/>
        <v>0</v>
      </c>
      <c r="N436" s="11">
        <f t="shared" si="836"/>
        <v>0</v>
      </c>
      <c r="O436" s="3" t="s">
        <v>37</v>
      </c>
      <c r="P436" s="4"/>
      <c r="Q436" s="4"/>
      <c r="R436" s="4"/>
      <c r="S436" s="4">
        <v>3</v>
      </c>
      <c r="T436" s="11">
        <f t="shared" si="837"/>
        <v>3</v>
      </c>
      <c r="U436" s="11">
        <f t="shared" si="838"/>
        <v>0.25</v>
      </c>
      <c r="V436" s="3" t="s">
        <v>37</v>
      </c>
      <c r="W436" s="4"/>
      <c r="X436" s="4"/>
      <c r="Y436" s="4"/>
      <c r="Z436" s="4">
        <v>3</v>
      </c>
      <c r="AA436" s="11">
        <f t="shared" si="839"/>
        <v>3</v>
      </c>
      <c r="AB436" s="11">
        <f t="shared" si="840"/>
        <v>0.25</v>
      </c>
      <c r="AC436" s="3" t="s">
        <v>37</v>
      </c>
      <c r="AD436" s="4"/>
      <c r="AE436" s="4"/>
      <c r="AF436" s="4"/>
      <c r="AG436" s="4">
        <v>3</v>
      </c>
      <c r="AH436" s="11">
        <f t="shared" si="841"/>
        <v>3</v>
      </c>
      <c r="AI436" s="11">
        <f t="shared" si="842"/>
        <v>0.25</v>
      </c>
      <c r="AJ436" s="17" t="s">
        <v>37</v>
      </c>
      <c r="AK436" s="15">
        <f t="shared" si="843"/>
        <v>0</v>
      </c>
      <c r="AL436" s="10">
        <f t="shared" si="844"/>
        <v>0</v>
      </c>
      <c r="AM436" s="15">
        <f t="shared" si="845"/>
        <v>0</v>
      </c>
      <c r="AN436" s="10">
        <f t="shared" si="846"/>
        <v>0</v>
      </c>
      <c r="AO436" s="15">
        <f t="shared" si="847"/>
        <v>0</v>
      </c>
      <c r="AP436" s="10">
        <f t="shared" si="848"/>
        <v>0</v>
      </c>
      <c r="AQ436" s="15">
        <f t="shared" si="849"/>
        <v>9</v>
      </c>
      <c r="AR436" s="10">
        <f t="shared" si="850"/>
        <v>1.5</v>
      </c>
      <c r="AS436" s="10">
        <f t="shared" si="851"/>
        <v>9</v>
      </c>
    </row>
    <row r="437" spans="1:45" ht="36" hidden="1">
      <c r="A437" s="3" t="s">
        <v>44</v>
      </c>
      <c r="B437" s="4"/>
      <c r="C437" s="4"/>
      <c r="D437" s="4"/>
      <c r="E437" s="4"/>
      <c r="F437" s="11">
        <f t="shared" si="833"/>
        <v>0</v>
      </c>
      <c r="G437" s="11">
        <f t="shared" si="834"/>
        <v>0</v>
      </c>
      <c r="H437" s="3" t="s">
        <v>44</v>
      </c>
      <c r="I437" s="4"/>
      <c r="J437" s="4"/>
      <c r="K437" s="4"/>
      <c r="L437" s="4"/>
      <c r="M437" s="11">
        <f t="shared" si="835"/>
        <v>0</v>
      </c>
      <c r="N437" s="11">
        <f t="shared" si="836"/>
        <v>0</v>
      </c>
      <c r="O437" s="3" t="s">
        <v>44</v>
      </c>
      <c r="P437" s="4"/>
      <c r="Q437" s="4"/>
      <c r="R437" s="4"/>
      <c r="S437" s="4"/>
      <c r="T437" s="11">
        <f t="shared" si="837"/>
        <v>0</v>
      </c>
      <c r="U437" s="11">
        <f t="shared" si="838"/>
        <v>0</v>
      </c>
      <c r="V437" s="3" t="s">
        <v>44</v>
      </c>
      <c r="W437" s="4"/>
      <c r="X437" s="4"/>
      <c r="Y437" s="4"/>
      <c r="Z437" s="4"/>
      <c r="AA437" s="11">
        <f t="shared" si="839"/>
        <v>0</v>
      </c>
      <c r="AB437" s="11">
        <f t="shared" si="840"/>
        <v>0</v>
      </c>
      <c r="AC437" s="3" t="s">
        <v>44</v>
      </c>
      <c r="AD437" s="4"/>
      <c r="AE437" s="4"/>
      <c r="AF437" s="4"/>
      <c r="AG437" s="4"/>
      <c r="AH437" s="11">
        <f t="shared" si="841"/>
        <v>0</v>
      </c>
      <c r="AI437" s="11">
        <f t="shared" si="842"/>
        <v>0</v>
      </c>
      <c r="AJ437" s="17" t="s">
        <v>44</v>
      </c>
      <c r="AK437" s="15">
        <f t="shared" si="843"/>
        <v>0</v>
      </c>
      <c r="AL437" s="10">
        <f t="shared" si="844"/>
        <v>0</v>
      </c>
      <c r="AM437" s="15">
        <f t="shared" si="845"/>
        <v>0</v>
      </c>
      <c r="AN437" s="10">
        <f t="shared" si="846"/>
        <v>0</v>
      </c>
      <c r="AO437" s="15">
        <f t="shared" si="847"/>
        <v>0</v>
      </c>
      <c r="AP437" s="10">
        <f t="shared" si="848"/>
        <v>0</v>
      </c>
      <c r="AQ437" s="15">
        <f t="shared" si="849"/>
        <v>0</v>
      </c>
      <c r="AR437" s="10">
        <f t="shared" si="850"/>
        <v>0</v>
      </c>
      <c r="AS437" s="10">
        <f t="shared" si="851"/>
        <v>0</v>
      </c>
    </row>
    <row r="438" spans="1:45" hidden="1">
      <c r="A438" s="13" t="s">
        <v>17</v>
      </c>
      <c r="B438" s="14">
        <f>B426+B427+B428+B429+B430+B431+B432+B433+B434+B435+B436+B437</f>
        <v>0</v>
      </c>
      <c r="C438" s="14">
        <f t="shared" ref="C438:E438" si="852">C426+C427+C428+C429+C430+C431+C432+C433+C434+C435+C436+C437</f>
        <v>0</v>
      </c>
      <c r="D438" s="14">
        <f t="shared" si="852"/>
        <v>0</v>
      </c>
      <c r="E438" s="14">
        <f t="shared" si="852"/>
        <v>19</v>
      </c>
      <c r="F438" s="14">
        <f>F426+F427+F428+F429+F430+F431+F432+F433+F434+F435+F436+F437</f>
        <v>19</v>
      </c>
      <c r="G438" s="11">
        <f t="shared" si="834"/>
        <v>1.5833333333333333</v>
      </c>
      <c r="H438" s="13" t="s">
        <v>17</v>
      </c>
      <c r="I438" s="14">
        <f>I426+I427+I428+I429+I430+I431+I432+I433+I434+I435+I436+I437</f>
        <v>0</v>
      </c>
      <c r="J438" s="14">
        <f t="shared" ref="J438:L438" si="853">J426+J427+J428+J429+J430+J431+J432+J433+J434+J435+J436+J437</f>
        <v>0</v>
      </c>
      <c r="K438" s="14">
        <f t="shared" si="853"/>
        <v>0</v>
      </c>
      <c r="L438" s="14">
        <f t="shared" si="853"/>
        <v>22</v>
      </c>
      <c r="M438" s="14">
        <f>M426+M427+M428+M429+M430+M431+M432+M433+M434+M435+M436+M437</f>
        <v>22</v>
      </c>
      <c r="N438" s="11">
        <f t="shared" si="836"/>
        <v>1.8333333333333333</v>
      </c>
      <c r="O438" s="13" t="s">
        <v>17</v>
      </c>
      <c r="P438" s="14">
        <f>P426+P427+P428+P429+P430+P431+P432+P433+P434+P435+P436+P437</f>
        <v>0</v>
      </c>
      <c r="Q438" s="14">
        <f t="shared" ref="Q438:S438" si="854">Q426+Q427+Q428+Q429+Q430+Q431+Q432+Q433+Q434+Q435+Q436+Q437</f>
        <v>0</v>
      </c>
      <c r="R438" s="14">
        <f t="shared" si="854"/>
        <v>0</v>
      </c>
      <c r="S438" s="14">
        <f t="shared" si="854"/>
        <v>25</v>
      </c>
      <c r="T438" s="14">
        <f>T426+T427+T428+T429+T430+T431+T432+T433+T434+T435+T436+T437</f>
        <v>25</v>
      </c>
      <c r="U438" s="11">
        <f t="shared" si="838"/>
        <v>2.0833333333333335</v>
      </c>
      <c r="V438" s="13" t="s">
        <v>17</v>
      </c>
      <c r="W438" s="14">
        <f>W426+W427+W428+W429+W430+W431+W432+W433+W434+W435+W436+W437</f>
        <v>0</v>
      </c>
      <c r="X438" s="14">
        <f t="shared" ref="X438:Z438" si="855">X426+X427+X428+X429+X430+X431+X432+X433+X434+X435+X436+X437</f>
        <v>0</v>
      </c>
      <c r="Y438" s="14">
        <f t="shared" si="855"/>
        <v>0</v>
      </c>
      <c r="Z438" s="14">
        <f t="shared" si="855"/>
        <v>25</v>
      </c>
      <c r="AA438" s="14">
        <f>AA426+AA427+AA428+AA429+AA430+AA431+AA432+AA433+AA434+AA435+AA436+AA437</f>
        <v>25</v>
      </c>
      <c r="AB438" s="11">
        <f t="shared" si="840"/>
        <v>2.0833333333333335</v>
      </c>
      <c r="AC438" s="13" t="s">
        <v>17</v>
      </c>
      <c r="AD438" s="14">
        <f>AD426+AD427+AD428+AD429+AD430+AD431+AD432+AD433+AD434+AD435+AD436+AD437</f>
        <v>1</v>
      </c>
      <c r="AE438" s="14">
        <f t="shared" ref="AE438:AG438" si="856">AE426+AE427+AE428+AE429+AE430+AE431+AE432+AE433+AE434+AE435+AE436+AE437</f>
        <v>0</v>
      </c>
      <c r="AF438" s="14">
        <f t="shared" si="856"/>
        <v>0</v>
      </c>
      <c r="AG438" s="14">
        <f t="shared" si="856"/>
        <v>26</v>
      </c>
      <c r="AH438" s="14">
        <f>AH426+AH427+AH428+AH429+AH430+AH431+AH432+AH433+AH434+AH435+AH436+AH437</f>
        <v>27</v>
      </c>
      <c r="AI438" s="11">
        <f t="shared" si="842"/>
        <v>2.25</v>
      </c>
      <c r="AJ438" s="17" t="s">
        <v>17</v>
      </c>
      <c r="AK438" s="15">
        <f>AK426+AK427+AK428+AK429+AK430+AK431+AK432+AK433+AK434+AK435+AK436+AK437</f>
        <v>1</v>
      </c>
      <c r="AL438" s="10"/>
      <c r="AM438" s="15">
        <f>AM426+AM427+AM428+AM429+AM430+AM431+AM432+AM433+AM434+AM435+AM436+AM437</f>
        <v>0</v>
      </c>
      <c r="AN438" s="10"/>
      <c r="AO438" s="15">
        <f t="shared" ref="AO438" si="857">AO426+AO427+AO428+AO429+AO430+AO431+AO432+AO433+AO434+AO435+AO436+AO437</f>
        <v>0</v>
      </c>
      <c r="AP438" s="10"/>
      <c r="AQ438" s="15">
        <f t="shared" ref="AQ438" si="858">AQ426+AQ427+AQ428+AQ429+AQ430+AQ431+AQ432+AQ433+AQ434+AQ435+AQ436+AQ437</f>
        <v>117</v>
      </c>
      <c r="AR438" s="10"/>
      <c r="AS438" s="10">
        <f>AS426+AS427+AS428+AS429+AS430+AS431+AS432+AS433+AS434+AS435+AS436+AS437</f>
        <v>118</v>
      </c>
    </row>
    <row r="439" spans="1:45" ht="18.75">
      <c r="A439" s="34" t="s">
        <v>91</v>
      </c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5"/>
    </row>
    <row r="440" spans="1:45">
      <c r="A440" s="3" t="s">
        <v>5</v>
      </c>
      <c r="B440" s="4">
        <v>1</v>
      </c>
      <c r="C440" s="4"/>
      <c r="D440" s="4"/>
      <c r="E440" s="4">
        <v>5</v>
      </c>
      <c r="F440" s="11">
        <f>B440+C440+D440+E440</f>
        <v>6</v>
      </c>
      <c r="G440" s="11">
        <f>F440/12</f>
        <v>0.5</v>
      </c>
      <c r="H440" s="3" t="s">
        <v>5</v>
      </c>
      <c r="I440" s="4">
        <v>1</v>
      </c>
      <c r="J440" s="4"/>
      <c r="K440" s="4"/>
      <c r="L440" s="4">
        <v>4</v>
      </c>
      <c r="M440" s="11">
        <f>I440+J440+K440+L440</f>
        <v>5</v>
      </c>
      <c r="N440" s="11">
        <f>M440/12</f>
        <v>0.41666666666666669</v>
      </c>
      <c r="O440" s="3" t="s">
        <v>5</v>
      </c>
      <c r="P440" s="4">
        <v>1</v>
      </c>
      <c r="Q440" s="4"/>
      <c r="R440" s="4"/>
      <c r="S440" s="4">
        <v>4</v>
      </c>
      <c r="T440" s="11">
        <f>P440+Q440+R440+S440</f>
        <v>5</v>
      </c>
      <c r="U440" s="11">
        <f>T440/12</f>
        <v>0.41666666666666669</v>
      </c>
      <c r="V440" s="3" t="s">
        <v>5</v>
      </c>
      <c r="W440" s="4">
        <v>1</v>
      </c>
      <c r="X440" s="4"/>
      <c r="Y440" s="4"/>
      <c r="Z440" s="4">
        <v>5</v>
      </c>
      <c r="AA440" s="11">
        <f>W440+X440+Y440+Z440</f>
        <v>6</v>
      </c>
      <c r="AB440" s="11">
        <f>AA440/12</f>
        <v>0.5</v>
      </c>
      <c r="AC440" s="3" t="s">
        <v>5</v>
      </c>
      <c r="AD440" s="4">
        <v>1</v>
      </c>
      <c r="AE440" s="4"/>
      <c r="AF440" s="4"/>
      <c r="AG440" s="4">
        <v>10</v>
      </c>
      <c r="AH440" s="11">
        <f>AD440+AE440+AF440+AG440</f>
        <v>11</v>
      </c>
      <c r="AI440" s="11">
        <f>AH440/12</f>
        <v>0.91666666666666663</v>
      </c>
      <c r="AJ440" s="17" t="s">
        <v>5</v>
      </c>
      <c r="AK440" s="15">
        <f>B440+I440+P440+W440+AD440</f>
        <v>5</v>
      </c>
      <c r="AL440" s="10">
        <f>AK440/6</f>
        <v>0.83333333333333337</v>
      </c>
      <c r="AM440" s="15">
        <f>C440+J440+Q440+X440+AE440</f>
        <v>0</v>
      </c>
      <c r="AN440" s="10">
        <f>AM440/6</f>
        <v>0</v>
      </c>
      <c r="AO440" s="15">
        <f>D440+K440+R440+Y440+AF440</f>
        <v>0</v>
      </c>
      <c r="AP440" s="10">
        <f>AO440/6</f>
        <v>0</v>
      </c>
      <c r="AQ440" s="15">
        <f>E440+L440+S440+Z440+AG440</f>
        <v>28</v>
      </c>
      <c r="AR440" s="10">
        <f>AQ440/6</f>
        <v>4.666666666666667</v>
      </c>
      <c r="AS440" s="10">
        <f>AK440+AM440+AO440+AQ440</f>
        <v>33</v>
      </c>
    </row>
    <row r="441" spans="1:45">
      <c r="A441" s="3" t="s">
        <v>82</v>
      </c>
      <c r="B441" s="4"/>
      <c r="C441" s="4"/>
      <c r="D441" s="4"/>
      <c r="E441" s="4"/>
      <c r="F441" s="11">
        <f t="shared" ref="F441:F451" si="859">B441+C441+D441+E441</f>
        <v>0</v>
      </c>
      <c r="G441" s="11">
        <f t="shared" ref="G441:G452" si="860">F441/12</f>
        <v>0</v>
      </c>
      <c r="H441" s="3" t="s">
        <v>82</v>
      </c>
      <c r="I441" s="4"/>
      <c r="J441" s="4"/>
      <c r="K441" s="4"/>
      <c r="L441" s="4"/>
      <c r="M441" s="11">
        <f t="shared" ref="M441:M451" si="861">I441+J441+K441+L441</f>
        <v>0</v>
      </c>
      <c r="N441" s="11">
        <f t="shared" ref="N441:N452" si="862">M441/12</f>
        <v>0</v>
      </c>
      <c r="O441" s="3" t="s">
        <v>82</v>
      </c>
      <c r="P441" s="4"/>
      <c r="Q441" s="4"/>
      <c r="R441" s="4"/>
      <c r="S441" s="4"/>
      <c r="T441" s="11">
        <f t="shared" ref="T441:T451" si="863">P441+Q441+R441+S441</f>
        <v>0</v>
      </c>
      <c r="U441" s="11">
        <f t="shared" ref="U441:U452" si="864">T441/12</f>
        <v>0</v>
      </c>
      <c r="V441" s="3" t="s">
        <v>82</v>
      </c>
      <c r="W441" s="4"/>
      <c r="X441" s="4"/>
      <c r="Y441" s="4"/>
      <c r="Z441" s="4"/>
      <c r="AA441" s="11">
        <f t="shared" ref="AA441:AA451" si="865">W441+X441+Y441+Z441</f>
        <v>0</v>
      </c>
      <c r="AB441" s="11">
        <f t="shared" ref="AB441:AB452" si="866">AA441/12</f>
        <v>0</v>
      </c>
      <c r="AC441" s="3" t="s">
        <v>82</v>
      </c>
      <c r="AD441" s="4"/>
      <c r="AE441" s="4"/>
      <c r="AF441" s="4"/>
      <c r="AG441" s="4"/>
      <c r="AH441" s="11">
        <f t="shared" ref="AH441:AH451" si="867">AD441+AE441+AF441+AG441</f>
        <v>0</v>
      </c>
      <c r="AI441" s="11">
        <f t="shared" ref="AI441:AI452" si="868">AH441/12</f>
        <v>0</v>
      </c>
      <c r="AJ441" s="3" t="s">
        <v>82</v>
      </c>
      <c r="AK441" s="15">
        <f t="shared" ref="AK441:AK451" si="869">B441+I441+P441+W441+AD441</f>
        <v>0</v>
      </c>
      <c r="AL441" s="10">
        <f t="shared" ref="AL441:AL451" si="870">AK441/6</f>
        <v>0</v>
      </c>
      <c r="AM441" s="15">
        <f t="shared" ref="AM441:AM451" si="871">C441+J441+Q441+X441+AE441</f>
        <v>0</v>
      </c>
      <c r="AN441" s="10">
        <f t="shared" ref="AN441:AN451" si="872">AM441/6</f>
        <v>0</v>
      </c>
      <c r="AO441" s="15">
        <f t="shared" ref="AO441:AO451" si="873">D441+K441+R441+Y441+AF441</f>
        <v>0</v>
      </c>
      <c r="AP441" s="10">
        <f t="shared" ref="AP441:AP451" si="874">AO441/6</f>
        <v>0</v>
      </c>
      <c r="AQ441" s="15">
        <f t="shared" ref="AQ441:AQ451" si="875">E441+L441+S441+Z441+AG441</f>
        <v>0</v>
      </c>
      <c r="AR441" s="10">
        <f t="shared" ref="AR441:AR451" si="876">AQ441/6</f>
        <v>0</v>
      </c>
      <c r="AS441" s="10">
        <f t="shared" ref="AS441:AS451" si="877">AK441+AM441+AO441+AQ441</f>
        <v>0</v>
      </c>
    </row>
    <row r="442" spans="1:45" ht="48">
      <c r="A442" s="3" t="s">
        <v>24</v>
      </c>
      <c r="B442" s="4"/>
      <c r="C442" s="4"/>
      <c r="D442" s="4"/>
      <c r="E442" s="4"/>
      <c r="F442" s="11">
        <f t="shared" si="859"/>
        <v>0</v>
      </c>
      <c r="G442" s="11">
        <f t="shared" si="860"/>
        <v>0</v>
      </c>
      <c r="H442" s="3" t="s">
        <v>24</v>
      </c>
      <c r="I442" s="4"/>
      <c r="J442" s="4"/>
      <c r="K442" s="4"/>
      <c r="L442" s="4"/>
      <c r="M442" s="11">
        <f t="shared" si="861"/>
        <v>0</v>
      </c>
      <c r="N442" s="11">
        <f t="shared" si="862"/>
        <v>0</v>
      </c>
      <c r="O442" s="3" t="s">
        <v>24</v>
      </c>
      <c r="P442" s="4"/>
      <c r="Q442" s="4"/>
      <c r="R442" s="4"/>
      <c r="S442" s="4"/>
      <c r="T442" s="11">
        <f t="shared" si="863"/>
        <v>0</v>
      </c>
      <c r="U442" s="11">
        <f t="shared" si="864"/>
        <v>0</v>
      </c>
      <c r="V442" s="3" t="s">
        <v>24</v>
      </c>
      <c r="W442" s="4"/>
      <c r="X442" s="4"/>
      <c r="Y442" s="4"/>
      <c r="Z442" s="4"/>
      <c r="AA442" s="11">
        <f t="shared" si="865"/>
        <v>0</v>
      </c>
      <c r="AB442" s="11">
        <f t="shared" si="866"/>
        <v>0</v>
      </c>
      <c r="AC442" s="3" t="s">
        <v>24</v>
      </c>
      <c r="AD442" s="4"/>
      <c r="AE442" s="4"/>
      <c r="AF442" s="4"/>
      <c r="AG442" s="4"/>
      <c r="AH442" s="11">
        <f t="shared" si="867"/>
        <v>0</v>
      </c>
      <c r="AI442" s="11">
        <f t="shared" si="868"/>
        <v>0</v>
      </c>
      <c r="AJ442" s="17" t="s">
        <v>24</v>
      </c>
      <c r="AK442" s="15">
        <f t="shared" si="869"/>
        <v>0</v>
      </c>
      <c r="AL442" s="10">
        <f t="shared" si="870"/>
        <v>0</v>
      </c>
      <c r="AM442" s="15">
        <f t="shared" si="871"/>
        <v>0</v>
      </c>
      <c r="AN442" s="10">
        <f t="shared" si="872"/>
        <v>0</v>
      </c>
      <c r="AO442" s="15">
        <f t="shared" si="873"/>
        <v>0</v>
      </c>
      <c r="AP442" s="10">
        <f t="shared" si="874"/>
        <v>0</v>
      </c>
      <c r="AQ442" s="15">
        <f t="shared" si="875"/>
        <v>0</v>
      </c>
      <c r="AR442" s="10">
        <f t="shared" si="876"/>
        <v>0</v>
      </c>
      <c r="AS442" s="10">
        <f t="shared" si="877"/>
        <v>0</v>
      </c>
    </row>
    <row r="443" spans="1:45">
      <c r="A443" s="3" t="s">
        <v>7</v>
      </c>
      <c r="B443" s="4">
        <v>1</v>
      </c>
      <c r="C443" s="4"/>
      <c r="D443" s="4"/>
      <c r="E443" s="4">
        <v>5</v>
      </c>
      <c r="F443" s="11">
        <f t="shared" si="859"/>
        <v>6</v>
      </c>
      <c r="G443" s="11">
        <f t="shared" si="860"/>
        <v>0.5</v>
      </c>
      <c r="H443" s="3" t="s">
        <v>7</v>
      </c>
      <c r="I443" s="4">
        <v>1</v>
      </c>
      <c r="J443" s="4"/>
      <c r="K443" s="4"/>
      <c r="L443" s="4">
        <v>4</v>
      </c>
      <c r="M443" s="11">
        <f t="shared" si="861"/>
        <v>5</v>
      </c>
      <c r="N443" s="11">
        <f t="shared" si="862"/>
        <v>0.41666666666666669</v>
      </c>
      <c r="O443" s="3" t="s">
        <v>7</v>
      </c>
      <c r="P443" s="4">
        <v>1</v>
      </c>
      <c r="Q443" s="4"/>
      <c r="R443" s="4"/>
      <c r="S443" s="4">
        <v>4</v>
      </c>
      <c r="T443" s="11">
        <f t="shared" si="863"/>
        <v>5</v>
      </c>
      <c r="U443" s="11">
        <f t="shared" si="864"/>
        <v>0.41666666666666669</v>
      </c>
      <c r="V443" s="3" t="s">
        <v>7</v>
      </c>
      <c r="W443" s="4">
        <v>1</v>
      </c>
      <c r="X443" s="4"/>
      <c r="Y443" s="4"/>
      <c r="Z443" s="4">
        <v>5</v>
      </c>
      <c r="AA443" s="11">
        <f t="shared" si="865"/>
        <v>6</v>
      </c>
      <c r="AB443" s="11">
        <f t="shared" si="866"/>
        <v>0.5</v>
      </c>
      <c r="AC443" s="3" t="s">
        <v>7</v>
      </c>
      <c r="AD443" s="4">
        <v>1</v>
      </c>
      <c r="AE443" s="4"/>
      <c r="AF443" s="4"/>
      <c r="AG443" s="4">
        <v>10</v>
      </c>
      <c r="AH443" s="11">
        <f t="shared" si="867"/>
        <v>11</v>
      </c>
      <c r="AI443" s="11">
        <f t="shared" si="868"/>
        <v>0.91666666666666663</v>
      </c>
      <c r="AJ443" s="17" t="s">
        <v>7</v>
      </c>
      <c r="AK443" s="15">
        <f t="shared" si="869"/>
        <v>5</v>
      </c>
      <c r="AL443" s="10">
        <f t="shared" si="870"/>
        <v>0.83333333333333337</v>
      </c>
      <c r="AM443" s="15">
        <f t="shared" si="871"/>
        <v>0</v>
      </c>
      <c r="AN443" s="10">
        <f t="shared" si="872"/>
        <v>0</v>
      </c>
      <c r="AO443" s="15">
        <f t="shared" si="873"/>
        <v>0</v>
      </c>
      <c r="AP443" s="10">
        <f t="shared" si="874"/>
        <v>0</v>
      </c>
      <c r="AQ443" s="15">
        <f t="shared" si="875"/>
        <v>28</v>
      </c>
      <c r="AR443" s="10">
        <f t="shared" si="876"/>
        <v>4.666666666666667</v>
      </c>
      <c r="AS443" s="10">
        <f t="shared" si="877"/>
        <v>33</v>
      </c>
    </row>
    <row r="444" spans="1:45">
      <c r="A444" s="3" t="s">
        <v>25</v>
      </c>
      <c r="B444" s="4">
        <v>1</v>
      </c>
      <c r="C444" s="4"/>
      <c r="D444" s="4"/>
      <c r="E444" s="4">
        <v>4</v>
      </c>
      <c r="F444" s="11">
        <f t="shared" si="859"/>
        <v>5</v>
      </c>
      <c r="G444" s="11">
        <f t="shared" si="860"/>
        <v>0.41666666666666669</v>
      </c>
      <c r="H444" s="3" t="s">
        <v>25</v>
      </c>
      <c r="I444" s="4"/>
      <c r="J444" s="4"/>
      <c r="K444" s="4"/>
      <c r="L444" s="4">
        <v>4</v>
      </c>
      <c r="M444" s="11">
        <f t="shared" si="861"/>
        <v>4</v>
      </c>
      <c r="N444" s="11">
        <f t="shared" si="862"/>
        <v>0.33333333333333331</v>
      </c>
      <c r="O444" s="3" t="s">
        <v>25</v>
      </c>
      <c r="P444" s="4">
        <v>1</v>
      </c>
      <c r="Q444" s="4"/>
      <c r="R444" s="4"/>
      <c r="S444" s="4">
        <v>4</v>
      </c>
      <c r="T444" s="11">
        <f t="shared" si="863"/>
        <v>5</v>
      </c>
      <c r="U444" s="11">
        <f t="shared" si="864"/>
        <v>0.41666666666666669</v>
      </c>
      <c r="V444" s="3" t="s">
        <v>25</v>
      </c>
      <c r="W444" s="4">
        <v>1</v>
      </c>
      <c r="X444" s="4"/>
      <c r="Y444" s="4"/>
      <c r="Z444" s="4">
        <v>4</v>
      </c>
      <c r="AA444" s="11">
        <f t="shared" si="865"/>
        <v>5</v>
      </c>
      <c r="AB444" s="11">
        <f t="shared" si="866"/>
        <v>0.41666666666666669</v>
      </c>
      <c r="AC444" s="3" t="s">
        <v>25</v>
      </c>
      <c r="AD444" s="4"/>
      <c r="AE444" s="4"/>
      <c r="AF444" s="4"/>
      <c r="AG444" s="4">
        <v>4</v>
      </c>
      <c r="AH444" s="11">
        <f t="shared" si="867"/>
        <v>4</v>
      </c>
      <c r="AI444" s="11">
        <f t="shared" si="868"/>
        <v>0.33333333333333331</v>
      </c>
      <c r="AJ444" s="17" t="s">
        <v>25</v>
      </c>
      <c r="AK444" s="15">
        <f t="shared" si="869"/>
        <v>3</v>
      </c>
      <c r="AL444" s="10">
        <f t="shared" si="870"/>
        <v>0.5</v>
      </c>
      <c r="AM444" s="15">
        <f t="shared" si="871"/>
        <v>0</v>
      </c>
      <c r="AN444" s="10">
        <f t="shared" si="872"/>
        <v>0</v>
      </c>
      <c r="AO444" s="15">
        <f t="shared" si="873"/>
        <v>0</v>
      </c>
      <c r="AP444" s="10">
        <f t="shared" si="874"/>
        <v>0</v>
      </c>
      <c r="AQ444" s="15">
        <f t="shared" si="875"/>
        <v>20</v>
      </c>
      <c r="AR444" s="10">
        <f t="shared" si="876"/>
        <v>3.3333333333333335</v>
      </c>
      <c r="AS444" s="10">
        <f t="shared" si="877"/>
        <v>23</v>
      </c>
    </row>
    <row r="445" spans="1:45">
      <c r="A445" s="3" t="s">
        <v>26</v>
      </c>
      <c r="B445" s="4"/>
      <c r="C445" s="4"/>
      <c r="D445" s="4"/>
      <c r="E445" s="4">
        <v>4</v>
      </c>
      <c r="F445" s="11">
        <f t="shared" si="859"/>
        <v>4</v>
      </c>
      <c r="G445" s="11">
        <f t="shared" si="860"/>
        <v>0.33333333333333331</v>
      </c>
      <c r="H445" s="3" t="s">
        <v>26</v>
      </c>
      <c r="I445" s="4">
        <v>1</v>
      </c>
      <c r="J445" s="4"/>
      <c r="K445" s="4"/>
      <c r="L445" s="4">
        <v>4</v>
      </c>
      <c r="M445" s="11">
        <f t="shared" si="861"/>
        <v>5</v>
      </c>
      <c r="N445" s="11">
        <f t="shared" si="862"/>
        <v>0.41666666666666669</v>
      </c>
      <c r="O445" s="3" t="s">
        <v>26</v>
      </c>
      <c r="P445" s="4"/>
      <c r="Q445" s="4"/>
      <c r="R445" s="4"/>
      <c r="S445" s="4">
        <v>4</v>
      </c>
      <c r="T445" s="11">
        <f t="shared" si="863"/>
        <v>4</v>
      </c>
      <c r="U445" s="11">
        <f t="shared" si="864"/>
        <v>0.33333333333333331</v>
      </c>
      <c r="V445" s="3" t="s">
        <v>26</v>
      </c>
      <c r="W445" s="4"/>
      <c r="X445" s="4"/>
      <c r="Y445" s="4"/>
      <c r="Z445" s="4">
        <v>4</v>
      </c>
      <c r="AA445" s="11">
        <f t="shared" si="865"/>
        <v>4</v>
      </c>
      <c r="AB445" s="11">
        <f t="shared" si="866"/>
        <v>0.33333333333333331</v>
      </c>
      <c r="AC445" s="3" t="s">
        <v>26</v>
      </c>
      <c r="AD445" s="4">
        <v>1</v>
      </c>
      <c r="AE445" s="4"/>
      <c r="AF445" s="4"/>
      <c r="AG445" s="4">
        <v>4</v>
      </c>
      <c r="AH445" s="11">
        <f t="shared" si="867"/>
        <v>5</v>
      </c>
      <c r="AI445" s="11">
        <f t="shared" si="868"/>
        <v>0.41666666666666669</v>
      </c>
      <c r="AJ445" s="17" t="s">
        <v>26</v>
      </c>
      <c r="AK445" s="15">
        <f t="shared" si="869"/>
        <v>2</v>
      </c>
      <c r="AL445" s="10">
        <f t="shared" si="870"/>
        <v>0.33333333333333331</v>
      </c>
      <c r="AM445" s="15">
        <f t="shared" si="871"/>
        <v>0</v>
      </c>
      <c r="AN445" s="10">
        <f t="shared" si="872"/>
        <v>0</v>
      </c>
      <c r="AO445" s="15">
        <f t="shared" si="873"/>
        <v>0</v>
      </c>
      <c r="AP445" s="10">
        <f t="shared" si="874"/>
        <v>0</v>
      </c>
      <c r="AQ445" s="15">
        <f t="shared" si="875"/>
        <v>20</v>
      </c>
      <c r="AR445" s="10">
        <f t="shared" si="876"/>
        <v>3.3333333333333335</v>
      </c>
      <c r="AS445" s="10">
        <f t="shared" si="877"/>
        <v>22</v>
      </c>
    </row>
    <row r="446" spans="1:45">
      <c r="A446" s="3" t="s">
        <v>27</v>
      </c>
      <c r="B446" s="4">
        <v>1</v>
      </c>
      <c r="C446" s="4"/>
      <c r="D446" s="4"/>
      <c r="E446" s="4">
        <v>4</v>
      </c>
      <c r="F446" s="11">
        <f t="shared" si="859"/>
        <v>5</v>
      </c>
      <c r="G446" s="11">
        <f t="shared" si="860"/>
        <v>0.41666666666666669</v>
      </c>
      <c r="H446" s="3" t="s">
        <v>27</v>
      </c>
      <c r="I446" s="4"/>
      <c r="J446" s="4"/>
      <c r="K446" s="4"/>
      <c r="L446" s="4">
        <v>4</v>
      </c>
      <c r="M446" s="11">
        <f t="shared" si="861"/>
        <v>4</v>
      </c>
      <c r="N446" s="11">
        <f t="shared" si="862"/>
        <v>0.33333333333333331</v>
      </c>
      <c r="O446" s="3" t="s">
        <v>27</v>
      </c>
      <c r="P446" s="4">
        <v>1</v>
      </c>
      <c r="Q446" s="4"/>
      <c r="R446" s="4"/>
      <c r="S446" s="4">
        <v>4</v>
      </c>
      <c r="T446" s="11">
        <f t="shared" si="863"/>
        <v>5</v>
      </c>
      <c r="U446" s="11">
        <f t="shared" si="864"/>
        <v>0.41666666666666669</v>
      </c>
      <c r="V446" s="3" t="s">
        <v>27</v>
      </c>
      <c r="W446" s="4">
        <v>1</v>
      </c>
      <c r="X446" s="4"/>
      <c r="Y446" s="4"/>
      <c r="Z446" s="4">
        <v>4</v>
      </c>
      <c r="AA446" s="11">
        <f t="shared" si="865"/>
        <v>5</v>
      </c>
      <c r="AB446" s="11">
        <f t="shared" si="866"/>
        <v>0.41666666666666669</v>
      </c>
      <c r="AC446" s="3" t="s">
        <v>27</v>
      </c>
      <c r="AD446" s="4"/>
      <c r="AE446" s="4"/>
      <c r="AF446" s="4"/>
      <c r="AG446" s="4">
        <v>4</v>
      </c>
      <c r="AH446" s="11">
        <f t="shared" si="867"/>
        <v>4</v>
      </c>
      <c r="AI446" s="11">
        <f t="shared" si="868"/>
        <v>0.33333333333333331</v>
      </c>
      <c r="AJ446" s="17" t="s">
        <v>27</v>
      </c>
      <c r="AK446" s="15">
        <f t="shared" si="869"/>
        <v>3</v>
      </c>
      <c r="AL446" s="10">
        <f t="shared" si="870"/>
        <v>0.5</v>
      </c>
      <c r="AM446" s="15">
        <f t="shared" si="871"/>
        <v>0</v>
      </c>
      <c r="AN446" s="10">
        <f t="shared" si="872"/>
        <v>0</v>
      </c>
      <c r="AO446" s="15">
        <f t="shared" si="873"/>
        <v>0</v>
      </c>
      <c r="AP446" s="10">
        <f t="shared" si="874"/>
        <v>0</v>
      </c>
      <c r="AQ446" s="15">
        <f t="shared" si="875"/>
        <v>20</v>
      </c>
      <c r="AR446" s="10">
        <f t="shared" si="876"/>
        <v>3.3333333333333335</v>
      </c>
      <c r="AS446" s="10">
        <f t="shared" si="877"/>
        <v>23</v>
      </c>
    </row>
    <row r="447" spans="1:45">
      <c r="A447" s="3" t="s">
        <v>40</v>
      </c>
      <c r="B447" s="4"/>
      <c r="C447" s="4"/>
      <c r="D447" s="4"/>
      <c r="E447" s="4"/>
      <c r="F447" s="11">
        <f t="shared" si="859"/>
        <v>0</v>
      </c>
      <c r="G447" s="11">
        <f t="shared" si="860"/>
        <v>0</v>
      </c>
      <c r="H447" s="3" t="s">
        <v>40</v>
      </c>
      <c r="I447" s="4">
        <v>1</v>
      </c>
      <c r="J447" s="4"/>
      <c r="K447" s="4"/>
      <c r="L447" s="4">
        <v>4</v>
      </c>
      <c r="M447" s="11">
        <f t="shared" si="861"/>
        <v>5</v>
      </c>
      <c r="N447" s="11">
        <f t="shared" si="862"/>
        <v>0.41666666666666669</v>
      </c>
      <c r="O447" s="3" t="s">
        <v>40</v>
      </c>
      <c r="P447" s="4"/>
      <c r="Q447" s="4"/>
      <c r="R447" s="4"/>
      <c r="S447" s="4">
        <v>4</v>
      </c>
      <c r="T447" s="11">
        <f t="shared" si="863"/>
        <v>4</v>
      </c>
      <c r="U447" s="11">
        <f t="shared" si="864"/>
        <v>0.33333333333333331</v>
      </c>
      <c r="V447" s="3" t="s">
        <v>40</v>
      </c>
      <c r="W447" s="4"/>
      <c r="X447" s="4"/>
      <c r="Y447" s="4"/>
      <c r="Z447" s="4">
        <v>4</v>
      </c>
      <c r="AA447" s="11">
        <f t="shared" si="865"/>
        <v>4</v>
      </c>
      <c r="AB447" s="11">
        <f t="shared" si="866"/>
        <v>0.33333333333333331</v>
      </c>
      <c r="AC447" s="3" t="s">
        <v>40</v>
      </c>
      <c r="AD447" s="4">
        <v>1</v>
      </c>
      <c r="AE447" s="4"/>
      <c r="AF447" s="4"/>
      <c r="AG447" s="4">
        <v>4</v>
      </c>
      <c r="AH447" s="11">
        <f t="shared" si="867"/>
        <v>5</v>
      </c>
      <c r="AI447" s="11">
        <f t="shared" si="868"/>
        <v>0.41666666666666669</v>
      </c>
      <c r="AJ447" s="17" t="s">
        <v>40</v>
      </c>
      <c r="AK447" s="15">
        <f t="shared" si="869"/>
        <v>2</v>
      </c>
      <c r="AL447" s="10">
        <f t="shared" si="870"/>
        <v>0.33333333333333331</v>
      </c>
      <c r="AM447" s="15">
        <f t="shared" si="871"/>
        <v>0</v>
      </c>
      <c r="AN447" s="10">
        <f t="shared" si="872"/>
        <v>0</v>
      </c>
      <c r="AO447" s="15">
        <f t="shared" si="873"/>
        <v>0</v>
      </c>
      <c r="AP447" s="10">
        <f t="shared" si="874"/>
        <v>0</v>
      </c>
      <c r="AQ447" s="15">
        <f t="shared" si="875"/>
        <v>16</v>
      </c>
      <c r="AR447" s="10">
        <f t="shared" si="876"/>
        <v>2.6666666666666665</v>
      </c>
      <c r="AS447" s="10">
        <f t="shared" si="877"/>
        <v>18</v>
      </c>
    </row>
    <row r="448" spans="1:45">
      <c r="A448" s="3" t="s">
        <v>38</v>
      </c>
      <c r="B448" s="4"/>
      <c r="C448" s="4"/>
      <c r="D448" s="4"/>
      <c r="E448" s="4"/>
      <c r="F448" s="11">
        <f t="shared" si="859"/>
        <v>0</v>
      </c>
      <c r="G448" s="11">
        <f t="shared" si="860"/>
        <v>0</v>
      </c>
      <c r="H448" s="3" t="s">
        <v>38</v>
      </c>
      <c r="I448" s="4"/>
      <c r="J448" s="4"/>
      <c r="K448" s="4"/>
      <c r="L448" s="4"/>
      <c r="M448" s="11">
        <f t="shared" si="861"/>
        <v>0</v>
      </c>
      <c r="N448" s="11">
        <f t="shared" si="862"/>
        <v>0</v>
      </c>
      <c r="O448" s="3" t="s">
        <v>38</v>
      </c>
      <c r="P448" s="4"/>
      <c r="Q448" s="4"/>
      <c r="R448" s="4"/>
      <c r="S448" s="4"/>
      <c r="T448" s="11">
        <f t="shared" si="863"/>
        <v>0</v>
      </c>
      <c r="U448" s="11">
        <f t="shared" si="864"/>
        <v>0</v>
      </c>
      <c r="V448" s="3" t="s">
        <v>38</v>
      </c>
      <c r="W448" s="4"/>
      <c r="X448" s="4"/>
      <c r="Y448" s="4"/>
      <c r="Z448" s="4">
        <v>4</v>
      </c>
      <c r="AA448" s="11">
        <f t="shared" si="865"/>
        <v>4</v>
      </c>
      <c r="AB448" s="11">
        <f t="shared" si="866"/>
        <v>0.33333333333333331</v>
      </c>
      <c r="AC448" s="3" t="s">
        <v>38</v>
      </c>
      <c r="AD448" s="4">
        <v>1</v>
      </c>
      <c r="AE448" s="4"/>
      <c r="AF448" s="4"/>
      <c r="AG448" s="4">
        <v>4</v>
      </c>
      <c r="AH448" s="11">
        <f t="shared" si="867"/>
        <v>5</v>
      </c>
      <c r="AI448" s="11">
        <f t="shared" si="868"/>
        <v>0.41666666666666669</v>
      </c>
      <c r="AJ448" s="17" t="s">
        <v>38</v>
      </c>
      <c r="AK448" s="15">
        <f t="shared" si="869"/>
        <v>1</v>
      </c>
      <c r="AL448" s="10">
        <f t="shared" si="870"/>
        <v>0.16666666666666666</v>
      </c>
      <c r="AM448" s="15">
        <f t="shared" si="871"/>
        <v>0</v>
      </c>
      <c r="AN448" s="10">
        <f t="shared" si="872"/>
        <v>0</v>
      </c>
      <c r="AO448" s="15">
        <f t="shared" si="873"/>
        <v>0</v>
      </c>
      <c r="AP448" s="10">
        <f t="shared" si="874"/>
        <v>0</v>
      </c>
      <c r="AQ448" s="15">
        <f t="shared" si="875"/>
        <v>8</v>
      </c>
      <c r="AR448" s="10">
        <f t="shared" si="876"/>
        <v>1.3333333333333333</v>
      </c>
      <c r="AS448" s="10">
        <f t="shared" si="877"/>
        <v>9</v>
      </c>
    </row>
    <row r="449" spans="1:45" ht="24">
      <c r="A449" s="3" t="s">
        <v>41</v>
      </c>
      <c r="B449" s="4"/>
      <c r="C449" s="4"/>
      <c r="D449" s="4"/>
      <c r="E449" s="4"/>
      <c r="F449" s="11">
        <f t="shared" si="859"/>
        <v>0</v>
      </c>
      <c r="G449" s="11">
        <f t="shared" si="860"/>
        <v>0</v>
      </c>
      <c r="H449" s="3" t="s">
        <v>41</v>
      </c>
      <c r="I449" s="4"/>
      <c r="J449" s="4"/>
      <c r="K449" s="4"/>
      <c r="L449" s="4"/>
      <c r="M449" s="11">
        <f t="shared" si="861"/>
        <v>0</v>
      </c>
      <c r="N449" s="11">
        <f t="shared" si="862"/>
        <v>0</v>
      </c>
      <c r="O449" s="3" t="s">
        <v>41</v>
      </c>
      <c r="P449" s="4"/>
      <c r="Q449" s="4"/>
      <c r="R449" s="4"/>
      <c r="S449" s="4">
        <v>4</v>
      </c>
      <c r="T449" s="11">
        <f t="shared" si="863"/>
        <v>4</v>
      </c>
      <c r="U449" s="11">
        <f t="shared" si="864"/>
        <v>0.33333333333333331</v>
      </c>
      <c r="V449" s="3" t="s">
        <v>41</v>
      </c>
      <c r="W449" s="4"/>
      <c r="X449" s="4"/>
      <c r="Y449" s="4"/>
      <c r="Z449" s="4">
        <v>4</v>
      </c>
      <c r="AA449" s="11">
        <f t="shared" si="865"/>
        <v>4</v>
      </c>
      <c r="AB449" s="11">
        <f t="shared" si="866"/>
        <v>0.33333333333333331</v>
      </c>
      <c r="AC449" s="3" t="s">
        <v>41</v>
      </c>
      <c r="AD449" s="4">
        <v>1</v>
      </c>
      <c r="AE449" s="4"/>
      <c r="AF449" s="4"/>
      <c r="AG449" s="4">
        <v>4</v>
      </c>
      <c r="AH449" s="11">
        <f t="shared" si="867"/>
        <v>5</v>
      </c>
      <c r="AI449" s="11">
        <f t="shared" si="868"/>
        <v>0.41666666666666669</v>
      </c>
      <c r="AJ449" s="17" t="s">
        <v>41</v>
      </c>
      <c r="AK449" s="15">
        <f t="shared" si="869"/>
        <v>1</v>
      </c>
      <c r="AL449" s="10">
        <f t="shared" si="870"/>
        <v>0.16666666666666666</v>
      </c>
      <c r="AM449" s="15">
        <f t="shared" si="871"/>
        <v>0</v>
      </c>
      <c r="AN449" s="10">
        <f t="shared" si="872"/>
        <v>0</v>
      </c>
      <c r="AO449" s="15">
        <f t="shared" si="873"/>
        <v>0</v>
      </c>
      <c r="AP449" s="10">
        <f t="shared" si="874"/>
        <v>0</v>
      </c>
      <c r="AQ449" s="15">
        <f t="shared" si="875"/>
        <v>12</v>
      </c>
      <c r="AR449" s="10">
        <f t="shared" si="876"/>
        <v>2</v>
      </c>
      <c r="AS449" s="10">
        <f t="shared" si="877"/>
        <v>13</v>
      </c>
    </row>
    <row r="450" spans="1:45">
      <c r="A450" s="3" t="s">
        <v>37</v>
      </c>
      <c r="B450" s="4"/>
      <c r="C450" s="4"/>
      <c r="D450" s="4"/>
      <c r="E450" s="4"/>
      <c r="F450" s="11">
        <f t="shared" si="859"/>
        <v>0</v>
      </c>
      <c r="G450" s="11">
        <f t="shared" si="860"/>
        <v>0</v>
      </c>
      <c r="H450" s="3" t="s">
        <v>37</v>
      </c>
      <c r="I450" s="4"/>
      <c r="J450" s="4"/>
      <c r="K450" s="4"/>
      <c r="L450" s="4"/>
      <c r="M450" s="11">
        <f t="shared" si="861"/>
        <v>0</v>
      </c>
      <c r="N450" s="11">
        <f t="shared" si="862"/>
        <v>0</v>
      </c>
      <c r="O450" s="3" t="s">
        <v>37</v>
      </c>
      <c r="P450" s="4"/>
      <c r="Q450" s="4"/>
      <c r="R450" s="4"/>
      <c r="S450" s="4">
        <v>4</v>
      </c>
      <c r="T450" s="11">
        <f t="shared" si="863"/>
        <v>4</v>
      </c>
      <c r="U450" s="11">
        <f t="shared" si="864"/>
        <v>0.33333333333333331</v>
      </c>
      <c r="V450" s="3" t="s">
        <v>37</v>
      </c>
      <c r="W450" s="4"/>
      <c r="X450" s="4"/>
      <c r="Y450" s="4"/>
      <c r="Z450" s="4">
        <v>4</v>
      </c>
      <c r="AA450" s="11">
        <f t="shared" si="865"/>
        <v>4</v>
      </c>
      <c r="AB450" s="11">
        <f t="shared" si="866"/>
        <v>0.33333333333333331</v>
      </c>
      <c r="AC450" s="3" t="s">
        <v>37</v>
      </c>
      <c r="AD450" s="4"/>
      <c r="AE450" s="4"/>
      <c r="AF450" s="4"/>
      <c r="AG450" s="4">
        <v>4</v>
      </c>
      <c r="AH450" s="11">
        <f t="shared" si="867"/>
        <v>4</v>
      </c>
      <c r="AI450" s="11">
        <f t="shared" si="868"/>
        <v>0.33333333333333331</v>
      </c>
      <c r="AJ450" s="17" t="s">
        <v>37</v>
      </c>
      <c r="AK450" s="15">
        <f t="shared" si="869"/>
        <v>0</v>
      </c>
      <c r="AL450" s="10">
        <f t="shared" si="870"/>
        <v>0</v>
      </c>
      <c r="AM450" s="15">
        <f t="shared" si="871"/>
        <v>0</v>
      </c>
      <c r="AN450" s="10">
        <f t="shared" si="872"/>
        <v>0</v>
      </c>
      <c r="AO450" s="15">
        <f t="shared" si="873"/>
        <v>0</v>
      </c>
      <c r="AP450" s="10">
        <f t="shared" si="874"/>
        <v>0</v>
      </c>
      <c r="AQ450" s="15">
        <f t="shared" si="875"/>
        <v>12</v>
      </c>
      <c r="AR450" s="10">
        <f t="shared" si="876"/>
        <v>2</v>
      </c>
      <c r="AS450" s="10">
        <f t="shared" si="877"/>
        <v>12</v>
      </c>
    </row>
    <row r="451" spans="1:45" ht="36">
      <c r="A451" s="3" t="s">
        <v>44</v>
      </c>
      <c r="B451" s="4"/>
      <c r="C451" s="4"/>
      <c r="D451" s="4"/>
      <c r="E451" s="4"/>
      <c r="F451" s="11">
        <f t="shared" si="859"/>
        <v>0</v>
      </c>
      <c r="G451" s="11">
        <f t="shared" si="860"/>
        <v>0</v>
      </c>
      <c r="H451" s="3" t="s">
        <v>44</v>
      </c>
      <c r="I451" s="4"/>
      <c r="J451" s="4"/>
      <c r="K451" s="4"/>
      <c r="L451" s="4"/>
      <c r="M451" s="11">
        <f t="shared" si="861"/>
        <v>0</v>
      </c>
      <c r="N451" s="11">
        <f t="shared" si="862"/>
        <v>0</v>
      </c>
      <c r="O451" s="3" t="s">
        <v>44</v>
      </c>
      <c r="P451" s="4"/>
      <c r="Q451" s="4"/>
      <c r="R451" s="4"/>
      <c r="S451" s="4"/>
      <c r="T451" s="11">
        <f t="shared" si="863"/>
        <v>0</v>
      </c>
      <c r="U451" s="11">
        <f t="shared" si="864"/>
        <v>0</v>
      </c>
      <c r="V451" s="3" t="s">
        <v>44</v>
      </c>
      <c r="W451" s="4"/>
      <c r="X451" s="4"/>
      <c r="Y451" s="4"/>
      <c r="Z451" s="4"/>
      <c r="AA451" s="11">
        <f t="shared" si="865"/>
        <v>0</v>
      </c>
      <c r="AB451" s="11">
        <f t="shared" si="866"/>
        <v>0</v>
      </c>
      <c r="AC451" s="3" t="s">
        <v>44</v>
      </c>
      <c r="AD451" s="4"/>
      <c r="AE451" s="4">
        <v>1</v>
      </c>
      <c r="AF451" s="4"/>
      <c r="AG451" s="4">
        <v>4</v>
      </c>
      <c r="AH451" s="11">
        <f t="shared" si="867"/>
        <v>5</v>
      </c>
      <c r="AI451" s="11">
        <f t="shared" si="868"/>
        <v>0.41666666666666669</v>
      </c>
      <c r="AJ451" s="17" t="s">
        <v>44</v>
      </c>
      <c r="AK451" s="15">
        <f t="shared" si="869"/>
        <v>0</v>
      </c>
      <c r="AL451" s="10">
        <f t="shared" si="870"/>
        <v>0</v>
      </c>
      <c r="AM451" s="15">
        <f t="shared" si="871"/>
        <v>1</v>
      </c>
      <c r="AN451" s="10">
        <f t="shared" si="872"/>
        <v>0.16666666666666666</v>
      </c>
      <c r="AO451" s="15">
        <f t="shared" si="873"/>
        <v>0</v>
      </c>
      <c r="AP451" s="10">
        <f t="shared" si="874"/>
        <v>0</v>
      </c>
      <c r="AQ451" s="15">
        <f t="shared" si="875"/>
        <v>4</v>
      </c>
      <c r="AR451" s="10">
        <f t="shared" si="876"/>
        <v>0.66666666666666663</v>
      </c>
      <c r="AS451" s="10">
        <f t="shared" si="877"/>
        <v>5</v>
      </c>
    </row>
    <row r="452" spans="1:45">
      <c r="A452" s="13" t="s">
        <v>17</v>
      </c>
      <c r="B452" s="14">
        <f>B440+B441+B442+B443+B444+B445+B446+B447+B448+B449+B450+B451</f>
        <v>4</v>
      </c>
      <c r="C452" s="14">
        <f t="shared" ref="C452:E452" si="878">C440+C441+C442+C443+C444+C445+C446+C447+C448+C449+C450+C451</f>
        <v>0</v>
      </c>
      <c r="D452" s="14">
        <f t="shared" si="878"/>
        <v>0</v>
      </c>
      <c r="E452" s="14">
        <f t="shared" si="878"/>
        <v>22</v>
      </c>
      <c r="F452" s="14">
        <f>F440+F441+F442+F443+F444+F445+F446+F447+F448+F449+F450+F451</f>
        <v>26</v>
      </c>
      <c r="G452" s="11">
        <f t="shared" si="860"/>
        <v>2.1666666666666665</v>
      </c>
      <c r="H452" s="13" t="s">
        <v>17</v>
      </c>
      <c r="I452" s="14">
        <f>I440+I441+I442+I443+I444+I445+I446+I447+I448+I449+I450+I451</f>
        <v>4</v>
      </c>
      <c r="J452" s="14">
        <f t="shared" ref="J452:L452" si="879">J440+J441+J442+J443+J444+J445+J446+J447+J448+J449+J450+J451</f>
        <v>0</v>
      </c>
      <c r="K452" s="14">
        <f t="shared" si="879"/>
        <v>0</v>
      </c>
      <c r="L452" s="14">
        <f t="shared" si="879"/>
        <v>24</v>
      </c>
      <c r="M452" s="14">
        <f>M440+M441+M442+M443+M444+M445+M446+M447+M448+M449+M450+M451</f>
        <v>28</v>
      </c>
      <c r="N452" s="11">
        <f t="shared" si="862"/>
        <v>2.3333333333333335</v>
      </c>
      <c r="O452" s="13" t="s">
        <v>17</v>
      </c>
      <c r="P452" s="14">
        <f>P440+P441+P442+P443+P444+P445+P446+P447+P448+P449+P450+P451</f>
        <v>4</v>
      </c>
      <c r="Q452" s="14">
        <f t="shared" ref="Q452:S452" si="880">Q440+Q441+Q442+Q443+Q444+Q445+Q446+Q447+Q448+Q449+Q450+Q451</f>
        <v>0</v>
      </c>
      <c r="R452" s="14">
        <f t="shared" si="880"/>
        <v>0</v>
      </c>
      <c r="S452" s="14">
        <f t="shared" si="880"/>
        <v>32</v>
      </c>
      <c r="T452" s="14">
        <f>T440+T441+T442+T443+T444+T445+T446+T447+T448+T449+T450+T451</f>
        <v>36</v>
      </c>
      <c r="U452" s="11">
        <f t="shared" si="864"/>
        <v>3</v>
      </c>
      <c r="V452" s="13" t="s">
        <v>17</v>
      </c>
      <c r="W452" s="14">
        <f>W440+W441+W442+W443+W444+W445+W446+W447+W448+W449+W450+W451</f>
        <v>4</v>
      </c>
      <c r="X452" s="14">
        <f t="shared" ref="X452:Z452" si="881">X440+X441+X442+X443+X444+X445+X446+X447+X448+X449+X450+X451</f>
        <v>0</v>
      </c>
      <c r="Y452" s="14">
        <f t="shared" si="881"/>
        <v>0</v>
      </c>
      <c r="Z452" s="14">
        <f t="shared" si="881"/>
        <v>38</v>
      </c>
      <c r="AA452" s="14">
        <f>AA440+AA441+AA442+AA443+AA444+AA445+AA446+AA447+AA448+AA449+AA450+AA451</f>
        <v>42</v>
      </c>
      <c r="AB452" s="11">
        <f t="shared" si="866"/>
        <v>3.5</v>
      </c>
      <c r="AC452" s="13" t="s">
        <v>17</v>
      </c>
      <c r="AD452" s="14">
        <f>AD440+AD441+AD442+AD443+AD444+AD445+AD446+AD447+AD448+AD449+AD450+AD451</f>
        <v>6</v>
      </c>
      <c r="AE452" s="14">
        <f t="shared" ref="AE452:AG452" si="882">AE440+AE441+AE442+AE443+AE444+AE445+AE446+AE447+AE448+AE449+AE450+AE451</f>
        <v>1</v>
      </c>
      <c r="AF452" s="14">
        <f t="shared" si="882"/>
        <v>0</v>
      </c>
      <c r="AG452" s="14">
        <f t="shared" si="882"/>
        <v>52</v>
      </c>
      <c r="AH452" s="14">
        <f>AH440+AH441+AH442+AH443+AH444+AH445+AH446+AH447+AH448+AH449+AH450+AH451</f>
        <v>59</v>
      </c>
      <c r="AI452" s="11">
        <f t="shared" si="868"/>
        <v>4.916666666666667</v>
      </c>
      <c r="AJ452" s="17" t="s">
        <v>17</v>
      </c>
      <c r="AK452" s="15">
        <f>AK440+AK441+AK442+AK443+AK444+AK445+AK446+AK447+AK448+AK449+AK450+AK451</f>
        <v>22</v>
      </c>
      <c r="AL452" s="10"/>
      <c r="AM452" s="15">
        <f>AM440+AM441+AM442+AM443+AM444+AM445+AM446+AM447+AM448+AM449+AM450+AM451</f>
        <v>1</v>
      </c>
      <c r="AN452" s="10"/>
      <c r="AO452" s="15">
        <f t="shared" ref="AO452" si="883">AO440+AO441+AO442+AO443+AO444+AO445+AO446+AO447+AO448+AO449+AO450+AO451</f>
        <v>0</v>
      </c>
      <c r="AP452" s="10"/>
      <c r="AQ452" s="15">
        <f t="shared" ref="AQ452" si="884">AQ440+AQ441+AQ442+AQ443+AQ444+AQ445+AQ446+AQ447+AQ448+AQ449+AQ450+AQ451</f>
        <v>168</v>
      </c>
      <c r="AR452" s="10"/>
      <c r="AS452" s="10">
        <f>AS440+AS441+AS442+AS443+AS444+AS445+AS446+AS447+AS448+AS449+AS450+AS451</f>
        <v>191</v>
      </c>
    </row>
  </sheetData>
  <mergeCells count="39">
    <mergeCell ref="A201:AS201"/>
    <mergeCell ref="A5:AS5"/>
    <mergeCell ref="A19:AS19"/>
    <mergeCell ref="C1:T1"/>
    <mergeCell ref="AK3:AS3"/>
    <mergeCell ref="B3:G3"/>
    <mergeCell ref="I3:N3"/>
    <mergeCell ref="P3:U3"/>
    <mergeCell ref="W3:AB3"/>
    <mergeCell ref="AD3:AI3"/>
    <mergeCell ref="A75:AS75"/>
    <mergeCell ref="A89:AS89"/>
    <mergeCell ref="A187:AS187"/>
    <mergeCell ref="A33:AS33"/>
    <mergeCell ref="A47:AS47"/>
    <mergeCell ref="A61:AS61"/>
    <mergeCell ref="A103:AS103"/>
    <mergeCell ref="A117:AS117"/>
    <mergeCell ref="A131:AS131"/>
    <mergeCell ref="A173:AS173"/>
    <mergeCell ref="A159:AS159"/>
    <mergeCell ref="A145:AS145"/>
    <mergeCell ref="A215:AS215"/>
    <mergeCell ref="A229:AS229"/>
    <mergeCell ref="A243:AS243"/>
    <mergeCell ref="A257:AS257"/>
    <mergeCell ref="A271:AS271"/>
    <mergeCell ref="A285:AS285"/>
    <mergeCell ref="A299:AS299"/>
    <mergeCell ref="A313:AS313"/>
    <mergeCell ref="A327:AS327"/>
    <mergeCell ref="A341:AS341"/>
    <mergeCell ref="A425:AS425"/>
    <mergeCell ref="A439:AS439"/>
    <mergeCell ref="A355:AS355"/>
    <mergeCell ref="A369:AS369"/>
    <mergeCell ref="A383:AS383"/>
    <mergeCell ref="A397:AS397"/>
    <mergeCell ref="A411:AS411"/>
  </mergeCells>
  <pageMargins left="0.25" right="0.25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2"/>
  <sheetViews>
    <sheetView tabSelected="1" topLeftCell="A437" workbookViewId="0">
      <selection activeCell="L449" sqref="L449"/>
    </sheetView>
  </sheetViews>
  <sheetFormatPr defaultRowHeight="15"/>
  <cols>
    <col min="1" max="1" width="14" customWidth="1"/>
    <col min="6" max="6" width="6.28515625" customWidth="1"/>
    <col min="7" max="7" width="6.85546875" customWidth="1"/>
    <col min="8" max="8" width="15.42578125" customWidth="1"/>
    <col min="13" max="13" width="6.28515625" customWidth="1"/>
    <col min="14" max="14" width="7.85546875" customWidth="1"/>
    <col min="15" max="15" width="16.140625" customWidth="1"/>
    <col min="17" max="17" width="10" bestFit="1" customWidth="1"/>
    <col min="19" max="19" width="10" bestFit="1" customWidth="1"/>
    <col min="21" max="21" width="10" bestFit="1" customWidth="1"/>
    <col min="23" max="23" width="10" bestFit="1" customWidth="1"/>
  </cols>
  <sheetData>
    <row r="1" spans="1:24" ht="18.75">
      <c r="B1" s="29" t="s">
        <v>16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4">
      <c r="A3" s="1" t="s">
        <v>15</v>
      </c>
      <c r="B3" s="30" t="s">
        <v>29</v>
      </c>
      <c r="C3" s="31"/>
      <c r="D3" s="31"/>
      <c r="E3" s="31"/>
      <c r="F3" s="31"/>
      <c r="G3" s="32"/>
      <c r="H3" s="1" t="s">
        <v>15</v>
      </c>
      <c r="I3" s="30" t="s">
        <v>30</v>
      </c>
      <c r="J3" s="31"/>
      <c r="K3" s="31"/>
      <c r="L3" s="31"/>
      <c r="M3" s="31"/>
      <c r="N3" s="32"/>
      <c r="O3" s="18" t="s">
        <v>15</v>
      </c>
      <c r="P3" s="33" t="s">
        <v>31</v>
      </c>
      <c r="Q3" s="33"/>
      <c r="R3" s="33"/>
      <c r="S3" s="33"/>
      <c r="T3" s="33"/>
      <c r="U3" s="33"/>
      <c r="V3" s="33"/>
      <c r="W3" s="33"/>
      <c r="X3" s="33"/>
    </row>
    <row r="4" spans="1:24" s="7" customFormat="1" ht="93.75" customHeight="1">
      <c r="A4" s="2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43</v>
      </c>
      <c r="H4" s="2"/>
      <c r="I4" s="5" t="s">
        <v>0</v>
      </c>
      <c r="J4" s="5" t="s">
        <v>1</v>
      </c>
      <c r="K4" s="5" t="s">
        <v>2</v>
      </c>
      <c r="L4" s="5" t="s">
        <v>3</v>
      </c>
      <c r="M4" s="6" t="s">
        <v>4</v>
      </c>
      <c r="N4" s="6" t="s">
        <v>43</v>
      </c>
      <c r="O4" s="19"/>
      <c r="P4" s="8" t="s">
        <v>0</v>
      </c>
      <c r="Q4" s="8" t="s">
        <v>43</v>
      </c>
      <c r="R4" s="8" t="s">
        <v>1</v>
      </c>
      <c r="S4" s="8" t="s">
        <v>43</v>
      </c>
      <c r="T4" s="8" t="s">
        <v>2</v>
      </c>
      <c r="U4" s="8" t="s">
        <v>43</v>
      </c>
      <c r="V4" s="8" t="s">
        <v>3</v>
      </c>
      <c r="W4" s="8" t="s">
        <v>43</v>
      </c>
      <c r="X4" s="8" t="s">
        <v>4</v>
      </c>
    </row>
    <row r="5" spans="1:24" s="7" customFormat="1" ht="29.25" hidden="1" customHeight="1">
      <c r="A5" s="34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</row>
    <row r="6" spans="1:24" hidden="1">
      <c r="A6" s="3" t="s">
        <v>5</v>
      </c>
      <c r="B6" s="4">
        <v>1</v>
      </c>
      <c r="C6" s="4"/>
      <c r="D6" s="4"/>
      <c r="E6" s="4">
        <v>16</v>
      </c>
      <c r="F6" s="11">
        <f>B6+C6+D6+E6</f>
        <v>17</v>
      </c>
      <c r="G6" s="11">
        <f>F6/14</f>
        <v>1.2142857142857142</v>
      </c>
      <c r="H6" s="3" t="s">
        <v>5</v>
      </c>
      <c r="I6" s="4"/>
      <c r="J6" s="4"/>
      <c r="K6" s="4">
        <v>2</v>
      </c>
      <c r="L6" s="4">
        <v>16</v>
      </c>
      <c r="M6" s="11">
        <f>I6+J6+K6+L6</f>
        <v>18</v>
      </c>
      <c r="N6" s="11">
        <f>M6/14</f>
        <v>1.2857142857142858</v>
      </c>
      <c r="O6" s="17" t="s">
        <v>5</v>
      </c>
      <c r="P6" s="15">
        <f>B6+I6</f>
        <v>1</v>
      </c>
      <c r="Q6" s="10">
        <f>P6/14</f>
        <v>7.1428571428571425E-2</v>
      </c>
      <c r="R6" s="15">
        <f>C6+J6</f>
        <v>0</v>
      </c>
      <c r="S6" s="10">
        <f>R6/14</f>
        <v>0</v>
      </c>
      <c r="T6" s="15">
        <f>D6+K6</f>
        <v>2</v>
      </c>
      <c r="U6" s="10">
        <f>T6/14</f>
        <v>0.14285714285714285</v>
      </c>
      <c r="V6" s="15">
        <f>E6+L6</f>
        <v>32</v>
      </c>
      <c r="W6" s="10">
        <f>V6/14</f>
        <v>2.2857142857142856</v>
      </c>
      <c r="X6" s="15">
        <f>P6+R6+T6+V6</f>
        <v>35</v>
      </c>
    </row>
    <row r="7" spans="1:24" hidden="1">
      <c r="A7" s="3" t="s">
        <v>23</v>
      </c>
      <c r="B7" s="4"/>
      <c r="C7" s="4"/>
      <c r="D7" s="4"/>
      <c r="E7" s="4">
        <v>2</v>
      </c>
      <c r="F7" s="11">
        <f t="shared" ref="F7:F19" si="0">B7+C7+D7+E7</f>
        <v>2</v>
      </c>
      <c r="G7" s="11">
        <f t="shared" ref="G7:G20" si="1">F7/14</f>
        <v>0.14285714285714285</v>
      </c>
      <c r="H7" s="3" t="s">
        <v>23</v>
      </c>
      <c r="I7" s="4"/>
      <c r="J7" s="4"/>
      <c r="K7" s="4"/>
      <c r="L7" s="4">
        <v>2</v>
      </c>
      <c r="M7" s="11">
        <f t="shared" ref="M7:M19" si="2">I7+J7+K7+L7</f>
        <v>2</v>
      </c>
      <c r="N7" s="11">
        <f t="shared" ref="N7:N20" si="3">M7/14</f>
        <v>0.14285714285714285</v>
      </c>
      <c r="O7" s="17" t="s">
        <v>23</v>
      </c>
      <c r="P7" s="15">
        <f t="shared" ref="P7:P19" si="4">B7+I7</f>
        <v>0</v>
      </c>
      <c r="Q7" s="10">
        <f t="shared" ref="Q7:Q20" si="5">P7/14</f>
        <v>0</v>
      </c>
      <c r="R7" s="15">
        <f t="shared" ref="R7:R19" si="6">C7+J7</f>
        <v>0</v>
      </c>
      <c r="S7" s="10">
        <f t="shared" ref="S7:S20" si="7">R7/14</f>
        <v>0</v>
      </c>
      <c r="T7" s="15">
        <f t="shared" ref="T7:T20" si="8">D7+K7</f>
        <v>0</v>
      </c>
      <c r="U7" s="10">
        <f t="shared" ref="U7:U20" si="9">T7/14</f>
        <v>0</v>
      </c>
      <c r="V7" s="15">
        <f t="shared" ref="V7:V20" si="10">E7+L7</f>
        <v>4</v>
      </c>
      <c r="W7" s="10">
        <f t="shared" ref="W7:W20" si="11">V7/14</f>
        <v>0.2857142857142857</v>
      </c>
      <c r="X7" s="15">
        <f t="shared" ref="X7:X19" si="12">P7+R7+T7+V7</f>
        <v>4</v>
      </c>
    </row>
    <row r="8" spans="1:24" ht="48" hidden="1" customHeight="1">
      <c r="A8" s="3" t="s">
        <v>44</v>
      </c>
      <c r="B8" s="4"/>
      <c r="C8" s="4"/>
      <c r="D8" s="4"/>
      <c r="E8" s="4">
        <v>2</v>
      </c>
      <c r="F8" s="11">
        <f t="shared" si="0"/>
        <v>2</v>
      </c>
      <c r="G8" s="11">
        <f t="shared" si="1"/>
        <v>0.14285714285714285</v>
      </c>
      <c r="H8" s="3" t="s">
        <v>44</v>
      </c>
      <c r="I8" s="4"/>
      <c r="J8" s="4">
        <v>1</v>
      </c>
      <c r="K8" s="4"/>
      <c r="L8" s="4">
        <v>2</v>
      </c>
      <c r="M8" s="11">
        <f t="shared" si="2"/>
        <v>3</v>
      </c>
      <c r="N8" s="11">
        <f t="shared" si="3"/>
        <v>0.21428571428571427</v>
      </c>
      <c r="O8" s="17" t="s">
        <v>44</v>
      </c>
      <c r="P8" s="15">
        <f t="shared" si="4"/>
        <v>0</v>
      </c>
      <c r="Q8" s="10">
        <f t="shared" si="5"/>
        <v>0</v>
      </c>
      <c r="R8" s="15">
        <f t="shared" si="6"/>
        <v>1</v>
      </c>
      <c r="S8" s="10">
        <f t="shared" si="7"/>
        <v>7.1428571428571425E-2</v>
      </c>
      <c r="T8" s="15">
        <f t="shared" si="8"/>
        <v>0</v>
      </c>
      <c r="U8" s="10">
        <f t="shared" si="9"/>
        <v>0</v>
      </c>
      <c r="V8" s="15">
        <f t="shared" si="10"/>
        <v>4</v>
      </c>
      <c r="W8" s="10">
        <f t="shared" si="11"/>
        <v>0.2857142857142857</v>
      </c>
      <c r="X8" s="15">
        <f t="shared" si="12"/>
        <v>5</v>
      </c>
    </row>
    <row r="9" spans="1:24" ht="36" hidden="1">
      <c r="A9" s="3" t="s">
        <v>32</v>
      </c>
      <c r="B9" s="4"/>
      <c r="C9" s="4"/>
      <c r="D9" s="4"/>
      <c r="E9" s="4">
        <v>2</v>
      </c>
      <c r="F9" s="11">
        <f t="shared" si="0"/>
        <v>2</v>
      </c>
      <c r="G9" s="11">
        <f t="shared" si="1"/>
        <v>0.14285714285714285</v>
      </c>
      <c r="H9" s="3" t="s">
        <v>32</v>
      </c>
      <c r="I9" s="4"/>
      <c r="J9" s="4"/>
      <c r="K9" s="4"/>
      <c r="L9" s="4">
        <v>2</v>
      </c>
      <c r="M9" s="11">
        <f t="shared" si="2"/>
        <v>2</v>
      </c>
      <c r="N9" s="11">
        <f t="shared" si="3"/>
        <v>0.14285714285714285</v>
      </c>
      <c r="O9" s="17" t="s">
        <v>32</v>
      </c>
      <c r="P9" s="15">
        <f t="shared" si="4"/>
        <v>0</v>
      </c>
      <c r="Q9" s="10">
        <f t="shared" si="5"/>
        <v>0</v>
      </c>
      <c r="R9" s="15">
        <f t="shared" si="6"/>
        <v>0</v>
      </c>
      <c r="S9" s="10">
        <f t="shared" si="7"/>
        <v>0</v>
      </c>
      <c r="T9" s="15">
        <f t="shared" si="8"/>
        <v>0</v>
      </c>
      <c r="U9" s="10">
        <f t="shared" si="9"/>
        <v>0</v>
      </c>
      <c r="V9" s="15">
        <f t="shared" si="10"/>
        <v>4</v>
      </c>
      <c r="W9" s="10">
        <f t="shared" si="11"/>
        <v>0.2857142857142857</v>
      </c>
      <c r="X9" s="15">
        <f t="shared" si="12"/>
        <v>4</v>
      </c>
    </row>
    <row r="10" spans="1:24" hidden="1">
      <c r="A10" s="3" t="s">
        <v>33</v>
      </c>
      <c r="B10" s="4"/>
      <c r="C10" s="4"/>
      <c r="D10" s="4"/>
      <c r="E10" s="4">
        <v>13</v>
      </c>
      <c r="F10" s="11">
        <f t="shared" si="0"/>
        <v>13</v>
      </c>
      <c r="G10" s="11">
        <f t="shared" si="1"/>
        <v>0.9285714285714286</v>
      </c>
      <c r="H10" s="3" t="s">
        <v>33</v>
      </c>
      <c r="I10" s="4"/>
      <c r="J10" s="4"/>
      <c r="K10" s="4">
        <v>2</v>
      </c>
      <c r="L10" s="4">
        <v>16</v>
      </c>
      <c r="M10" s="11">
        <f t="shared" si="2"/>
        <v>18</v>
      </c>
      <c r="N10" s="11">
        <f t="shared" si="3"/>
        <v>1.2857142857142858</v>
      </c>
      <c r="O10" s="17" t="s">
        <v>33</v>
      </c>
      <c r="P10" s="15">
        <f t="shared" si="4"/>
        <v>0</v>
      </c>
      <c r="Q10" s="10">
        <f t="shared" si="5"/>
        <v>0</v>
      </c>
      <c r="R10" s="15">
        <f t="shared" si="6"/>
        <v>0</v>
      </c>
      <c r="S10" s="10">
        <f t="shared" si="7"/>
        <v>0</v>
      </c>
      <c r="T10" s="15">
        <f t="shared" si="8"/>
        <v>2</v>
      </c>
      <c r="U10" s="10">
        <f t="shared" si="9"/>
        <v>0.14285714285714285</v>
      </c>
      <c r="V10" s="15">
        <f t="shared" si="10"/>
        <v>29</v>
      </c>
      <c r="W10" s="10">
        <f t="shared" si="11"/>
        <v>2.0714285714285716</v>
      </c>
      <c r="X10" s="15">
        <f t="shared" si="12"/>
        <v>31</v>
      </c>
    </row>
    <row r="11" spans="1:24" hidden="1">
      <c r="A11" s="3" t="s">
        <v>34</v>
      </c>
      <c r="B11" s="4"/>
      <c r="C11" s="4"/>
      <c r="D11" s="4"/>
      <c r="E11" s="4">
        <v>10</v>
      </c>
      <c r="F11" s="11">
        <f t="shared" si="0"/>
        <v>10</v>
      </c>
      <c r="G11" s="11">
        <f t="shared" si="1"/>
        <v>0.7142857142857143</v>
      </c>
      <c r="H11" s="3" t="s">
        <v>34</v>
      </c>
      <c r="I11" s="4"/>
      <c r="J11" s="4"/>
      <c r="K11" s="4">
        <v>1</v>
      </c>
      <c r="L11" s="4">
        <v>10</v>
      </c>
      <c r="M11" s="11">
        <f t="shared" si="2"/>
        <v>11</v>
      </c>
      <c r="N11" s="11">
        <f t="shared" si="3"/>
        <v>0.7857142857142857</v>
      </c>
      <c r="O11" s="17" t="s">
        <v>34</v>
      </c>
      <c r="P11" s="15">
        <f t="shared" si="4"/>
        <v>0</v>
      </c>
      <c r="Q11" s="10">
        <f t="shared" si="5"/>
        <v>0</v>
      </c>
      <c r="R11" s="15">
        <f t="shared" si="6"/>
        <v>0</v>
      </c>
      <c r="S11" s="10">
        <f t="shared" si="7"/>
        <v>0</v>
      </c>
      <c r="T11" s="15">
        <f t="shared" si="8"/>
        <v>1</v>
      </c>
      <c r="U11" s="10">
        <f t="shared" si="9"/>
        <v>7.1428571428571425E-2</v>
      </c>
      <c r="V11" s="15">
        <f t="shared" si="10"/>
        <v>20</v>
      </c>
      <c r="W11" s="10">
        <f t="shared" si="11"/>
        <v>1.4285714285714286</v>
      </c>
      <c r="X11" s="15">
        <f t="shared" si="12"/>
        <v>21</v>
      </c>
    </row>
    <row r="12" spans="1:24" hidden="1">
      <c r="A12" s="3" t="s">
        <v>35</v>
      </c>
      <c r="B12" s="4"/>
      <c r="C12" s="4"/>
      <c r="D12" s="4"/>
      <c r="E12" s="4">
        <v>11</v>
      </c>
      <c r="F12" s="11">
        <f t="shared" si="0"/>
        <v>11</v>
      </c>
      <c r="G12" s="11">
        <f t="shared" si="1"/>
        <v>0.7857142857142857</v>
      </c>
      <c r="H12" s="3" t="s">
        <v>35</v>
      </c>
      <c r="I12" s="4">
        <v>1</v>
      </c>
      <c r="J12" s="4"/>
      <c r="K12" s="4"/>
      <c r="L12" s="4">
        <v>8</v>
      </c>
      <c r="M12" s="11">
        <f t="shared" si="2"/>
        <v>9</v>
      </c>
      <c r="N12" s="11">
        <f t="shared" si="3"/>
        <v>0.6428571428571429</v>
      </c>
      <c r="O12" s="17" t="s">
        <v>35</v>
      </c>
      <c r="P12" s="15">
        <f t="shared" si="4"/>
        <v>1</v>
      </c>
      <c r="Q12" s="10">
        <f t="shared" si="5"/>
        <v>7.1428571428571425E-2</v>
      </c>
      <c r="R12" s="15">
        <f t="shared" si="6"/>
        <v>0</v>
      </c>
      <c r="S12" s="10">
        <f t="shared" si="7"/>
        <v>0</v>
      </c>
      <c r="T12" s="15">
        <f t="shared" si="8"/>
        <v>0</v>
      </c>
      <c r="U12" s="10">
        <f t="shared" si="9"/>
        <v>0</v>
      </c>
      <c r="V12" s="15">
        <f t="shared" si="10"/>
        <v>19</v>
      </c>
      <c r="W12" s="10">
        <f t="shared" si="11"/>
        <v>1.3571428571428572</v>
      </c>
      <c r="X12" s="15">
        <f t="shared" si="12"/>
        <v>20</v>
      </c>
    </row>
    <row r="13" spans="1:24" hidden="1">
      <c r="A13" s="3" t="s">
        <v>36</v>
      </c>
      <c r="B13" s="4"/>
      <c r="C13" s="4"/>
      <c r="D13" s="4"/>
      <c r="E13" s="4">
        <v>9</v>
      </c>
      <c r="F13" s="11">
        <f t="shared" si="0"/>
        <v>9</v>
      </c>
      <c r="G13" s="11">
        <f t="shared" si="1"/>
        <v>0.6428571428571429</v>
      </c>
      <c r="H13" s="3" t="s">
        <v>36</v>
      </c>
      <c r="I13" s="4">
        <v>1</v>
      </c>
      <c r="J13" s="4"/>
      <c r="K13" s="4">
        <v>1</v>
      </c>
      <c r="L13" s="4">
        <v>10</v>
      </c>
      <c r="M13" s="11">
        <f t="shared" si="2"/>
        <v>12</v>
      </c>
      <c r="N13" s="11">
        <f t="shared" si="3"/>
        <v>0.8571428571428571</v>
      </c>
      <c r="O13" s="17" t="s">
        <v>36</v>
      </c>
      <c r="P13" s="15">
        <f t="shared" si="4"/>
        <v>1</v>
      </c>
      <c r="Q13" s="10">
        <f t="shared" si="5"/>
        <v>7.1428571428571425E-2</v>
      </c>
      <c r="R13" s="15">
        <f t="shared" si="6"/>
        <v>0</v>
      </c>
      <c r="S13" s="10">
        <f t="shared" si="7"/>
        <v>0</v>
      </c>
      <c r="T13" s="15">
        <f t="shared" si="8"/>
        <v>1</v>
      </c>
      <c r="U13" s="10">
        <f t="shared" si="9"/>
        <v>7.1428571428571425E-2</v>
      </c>
      <c r="V13" s="15">
        <f t="shared" si="10"/>
        <v>19</v>
      </c>
      <c r="W13" s="10">
        <f t="shared" si="11"/>
        <v>1.3571428571428572</v>
      </c>
      <c r="X13" s="15">
        <f t="shared" si="12"/>
        <v>21</v>
      </c>
    </row>
    <row r="14" spans="1:24" s="7" customFormat="1" hidden="1">
      <c r="A14" s="3" t="s">
        <v>26</v>
      </c>
      <c r="B14" s="4">
        <v>1</v>
      </c>
      <c r="C14" s="4"/>
      <c r="D14" s="4"/>
      <c r="E14" s="4">
        <v>8</v>
      </c>
      <c r="F14" s="11">
        <f t="shared" si="0"/>
        <v>9</v>
      </c>
      <c r="G14" s="11">
        <f t="shared" si="1"/>
        <v>0.6428571428571429</v>
      </c>
      <c r="H14" s="3" t="s">
        <v>26</v>
      </c>
      <c r="I14" s="4">
        <v>1</v>
      </c>
      <c r="J14" s="4"/>
      <c r="K14" s="4"/>
      <c r="L14" s="4">
        <v>10</v>
      </c>
      <c r="M14" s="11">
        <f t="shared" si="2"/>
        <v>11</v>
      </c>
      <c r="N14" s="11">
        <f t="shared" si="3"/>
        <v>0.7857142857142857</v>
      </c>
      <c r="O14" s="17" t="s">
        <v>26</v>
      </c>
      <c r="P14" s="15">
        <f t="shared" si="4"/>
        <v>2</v>
      </c>
      <c r="Q14" s="10">
        <f t="shared" si="5"/>
        <v>0.14285714285714285</v>
      </c>
      <c r="R14" s="15">
        <f t="shared" si="6"/>
        <v>0</v>
      </c>
      <c r="S14" s="10">
        <f t="shared" si="7"/>
        <v>0</v>
      </c>
      <c r="T14" s="15">
        <f t="shared" si="8"/>
        <v>0</v>
      </c>
      <c r="U14" s="10">
        <f t="shared" si="9"/>
        <v>0</v>
      </c>
      <c r="V14" s="15">
        <f t="shared" si="10"/>
        <v>18</v>
      </c>
      <c r="W14" s="10">
        <f t="shared" si="11"/>
        <v>1.2857142857142858</v>
      </c>
      <c r="X14" s="15">
        <f t="shared" si="12"/>
        <v>20</v>
      </c>
    </row>
    <row r="15" spans="1:24" ht="28.5" hidden="1" customHeight="1">
      <c r="A15" s="3" t="s">
        <v>27</v>
      </c>
      <c r="B15" s="4"/>
      <c r="C15" s="4"/>
      <c r="D15" s="4"/>
      <c r="E15" s="4">
        <v>8</v>
      </c>
      <c r="F15" s="11">
        <f t="shared" si="0"/>
        <v>8</v>
      </c>
      <c r="G15" s="11">
        <f t="shared" si="1"/>
        <v>0.5714285714285714</v>
      </c>
      <c r="H15" s="3" t="s">
        <v>27</v>
      </c>
      <c r="I15" s="4">
        <v>1</v>
      </c>
      <c r="J15" s="4"/>
      <c r="K15" s="4"/>
      <c r="L15" s="4">
        <v>8</v>
      </c>
      <c r="M15" s="11">
        <f t="shared" si="2"/>
        <v>9</v>
      </c>
      <c r="N15" s="11">
        <f t="shared" si="3"/>
        <v>0.6428571428571429</v>
      </c>
      <c r="O15" s="17" t="s">
        <v>27</v>
      </c>
      <c r="P15" s="15">
        <f t="shared" si="4"/>
        <v>1</v>
      </c>
      <c r="Q15" s="10">
        <f t="shared" si="5"/>
        <v>7.1428571428571425E-2</v>
      </c>
      <c r="R15" s="15">
        <f t="shared" si="6"/>
        <v>0</v>
      </c>
      <c r="S15" s="10">
        <f t="shared" si="7"/>
        <v>0</v>
      </c>
      <c r="T15" s="15">
        <f t="shared" si="8"/>
        <v>0</v>
      </c>
      <c r="U15" s="10">
        <f t="shared" si="9"/>
        <v>0</v>
      </c>
      <c r="V15" s="15">
        <f t="shared" si="10"/>
        <v>16</v>
      </c>
      <c r="W15" s="10">
        <f t="shared" si="11"/>
        <v>1.1428571428571428</v>
      </c>
      <c r="X15" s="15">
        <f t="shared" si="12"/>
        <v>17</v>
      </c>
    </row>
    <row r="16" spans="1:24" hidden="1">
      <c r="A16" s="3" t="s">
        <v>37</v>
      </c>
      <c r="B16" s="4"/>
      <c r="C16" s="4"/>
      <c r="D16" s="4"/>
      <c r="E16" s="4">
        <v>8</v>
      </c>
      <c r="F16" s="11">
        <f t="shared" si="0"/>
        <v>8</v>
      </c>
      <c r="G16" s="11">
        <f t="shared" si="1"/>
        <v>0.5714285714285714</v>
      </c>
      <c r="H16" s="3" t="s">
        <v>37</v>
      </c>
      <c r="I16" s="4"/>
      <c r="J16" s="4"/>
      <c r="K16" s="4">
        <v>2</v>
      </c>
      <c r="L16" s="4">
        <v>8</v>
      </c>
      <c r="M16" s="11">
        <f t="shared" si="2"/>
        <v>10</v>
      </c>
      <c r="N16" s="11">
        <f t="shared" si="3"/>
        <v>0.7142857142857143</v>
      </c>
      <c r="O16" s="17" t="s">
        <v>37</v>
      </c>
      <c r="P16" s="15">
        <f t="shared" si="4"/>
        <v>0</v>
      </c>
      <c r="Q16" s="10">
        <f t="shared" si="5"/>
        <v>0</v>
      </c>
      <c r="R16" s="15">
        <f t="shared" si="6"/>
        <v>0</v>
      </c>
      <c r="S16" s="10">
        <f t="shared" si="7"/>
        <v>0</v>
      </c>
      <c r="T16" s="15">
        <f t="shared" si="8"/>
        <v>2</v>
      </c>
      <c r="U16" s="10">
        <f t="shared" si="9"/>
        <v>0.14285714285714285</v>
      </c>
      <c r="V16" s="15">
        <f t="shared" si="10"/>
        <v>16</v>
      </c>
      <c r="W16" s="10">
        <f t="shared" si="11"/>
        <v>1.1428571428571428</v>
      </c>
      <c r="X16" s="15">
        <f t="shared" si="12"/>
        <v>18</v>
      </c>
    </row>
    <row r="17" spans="1:24" hidden="1">
      <c r="A17" s="3" t="s">
        <v>38</v>
      </c>
      <c r="B17" s="4"/>
      <c r="C17" s="4"/>
      <c r="D17" s="4"/>
      <c r="E17" s="4">
        <v>10</v>
      </c>
      <c r="F17" s="11">
        <f t="shared" si="0"/>
        <v>10</v>
      </c>
      <c r="G17" s="11">
        <f t="shared" si="1"/>
        <v>0.7142857142857143</v>
      </c>
      <c r="H17" s="3" t="s">
        <v>38</v>
      </c>
      <c r="I17" s="4">
        <v>1</v>
      </c>
      <c r="J17" s="4"/>
      <c r="K17" s="4">
        <v>1</v>
      </c>
      <c r="L17" s="4">
        <v>8</v>
      </c>
      <c r="M17" s="11">
        <f t="shared" si="2"/>
        <v>10</v>
      </c>
      <c r="N17" s="11">
        <f t="shared" si="3"/>
        <v>0.7142857142857143</v>
      </c>
      <c r="O17" s="17" t="s">
        <v>38</v>
      </c>
      <c r="P17" s="15">
        <f t="shared" si="4"/>
        <v>1</v>
      </c>
      <c r="Q17" s="10">
        <f t="shared" si="5"/>
        <v>7.1428571428571425E-2</v>
      </c>
      <c r="R17" s="15">
        <f t="shared" si="6"/>
        <v>0</v>
      </c>
      <c r="S17" s="10">
        <f t="shared" si="7"/>
        <v>0</v>
      </c>
      <c r="T17" s="15">
        <f t="shared" si="8"/>
        <v>1</v>
      </c>
      <c r="U17" s="10">
        <f t="shared" si="9"/>
        <v>7.1428571428571425E-2</v>
      </c>
      <c r="V17" s="15">
        <f t="shared" si="10"/>
        <v>18</v>
      </c>
      <c r="W17" s="10">
        <f t="shared" si="11"/>
        <v>1.2857142857142858</v>
      </c>
      <c r="X17" s="15">
        <f t="shared" si="12"/>
        <v>20</v>
      </c>
    </row>
    <row r="18" spans="1:24" ht="24" hidden="1">
      <c r="A18" s="3" t="s">
        <v>9</v>
      </c>
      <c r="B18" s="4"/>
      <c r="C18" s="4"/>
      <c r="D18" s="4"/>
      <c r="E18" s="4">
        <v>2</v>
      </c>
      <c r="F18" s="11">
        <f t="shared" si="0"/>
        <v>2</v>
      </c>
      <c r="G18" s="11">
        <f t="shared" si="1"/>
        <v>0.14285714285714285</v>
      </c>
      <c r="H18" s="3" t="s">
        <v>9</v>
      </c>
      <c r="I18" s="4"/>
      <c r="J18" s="4"/>
      <c r="K18" s="4"/>
      <c r="L18" s="4">
        <v>2</v>
      </c>
      <c r="M18" s="11">
        <f t="shared" si="2"/>
        <v>2</v>
      </c>
      <c r="N18" s="11">
        <f t="shared" si="3"/>
        <v>0.14285714285714285</v>
      </c>
      <c r="O18" s="17" t="s">
        <v>9</v>
      </c>
      <c r="P18" s="15">
        <f t="shared" si="4"/>
        <v>0</v>
      </c>
      <c r="Q18" s="10">
        <f t="shared" si="5"/>
        <v>0</v>
      </c>
      <c r="R18" s="15">
        <f t="shared" si="6"/>
        <v>0</v>
      </c>
      <c r="S18" s="10">
        <f t="shared" si="7"/>
        <v>0</v>
      </c>
      <c r="T18" s="15">
        <f t="shared" si="8"/>
        <v>0</v>
      </c>
      <c r="U18" s="10">
        <f t="shared" si="9"/>
        <v>0</v>
      </c>
      <c r="V18" s="15">
        <f t="shared" si="10"/>
        <v>4</v>
      </c>
      <c r="W18" s="10">
        <f t="shared" si="11"/>
        <v>0.2857142857142857</v>
      </c>
      <c r="X18" s="15">
        <f t="shared" si="12"/>
        <v>4</v>
      </c>
    </row>
    <row r="19" spans="1:24" hidden="1">
      <c r="A19" s="3" t="s">
        <v>39</v>
      </c>
      <c r="B19" s="4"/>
      <c r="C19" s="4"/>
      <c r="D19" s="4"/>
      <c r="E19" s="4">
        <v>2</v>
      </c>
      <c r="F19" s="11">
        <f t="shared" si="0"/>
        <v>2</v>
      </c>
      <c r="G19" s="11">
        <f t="shared" si="1"/>
        <v>0.14285714285714285</v>
      </c>
      <c r="H19" s="3" t="s">
        <v>39</v>
      </c>
      <c r="I19" s="4"/>
      <c r="J19" s="4"/>
      <c r="K19" s="4"/>
      <c r="L19" s="4">
        <v>2</v>
      </c>
      <c r="M19" s="11">
        <f t="shared" si="2"/>
        <v>2</v>
      </c>
      <c r="N19" s="11">
        <f t="shared" si="3"/>
        <v>0.14285714285714285</v>
      </c>
      <c r="O19" s="17" t="s">
        <v>39</v>
      </c>
      <c r="P19" s="15">
        <f t="shared" si="4"/>
        <v>0</v>
      </c>
      <c r="Q19" s="10">
        <f t="shared" si="5"/>
        <v>0</v>
      </c>
      <c r="R19" s="15">
        <f t="shared" si="6"/>
        <v>0</v>
      </c>
      <c r="S19" s="10">
        <f t="shared" si="7"/>
        <v>0</v>
      </c>
      <c r="T19" s="15">
        <f t="shared" si="8"/>
        <v>0</v>
      </c>
      <c r="U19" s="10">
        <f t="shared" si="9"/>
        <v>0</v>
      </c>
      <c r="V19" s="15">
        <f t="shared" si="10"/>
        <v>4</v>
      </c>
      <c r="W19" s="10">
        <f t="shared" si="11"/>
        <v>0.2857142857142857</v>
      </c>
      <c r="X19" s="15">
        <f t="shared" si="12"/>
        <v>4</v>
      </c>
    </row>
    <row r="20" spans="1:24" hidden="1">
      <c r="A20" s="13" t="s">
        <v>17</v>
      </c>
      <c r="B20" s="14">
        <f>B6+B7+B8+B9+B10+B11+B12+B13+B14+B15+B16+B17+B18+B19</f>
        <v>2</v>
      </c>
      <c r="C20" s="14">
        <f t="shared" ref="C20:E20" si="13">C6+C7+C8+C9+C10+C11+C12+C13+C14+C15+C16+C17+C18+C19</f>
        <v>0</v>
      </c>
      <c r="D20" s="14">
        <f t="shared" si="13"/>
        <v>0</v>
      </c>
      <c r="E20" s="14">
        <f t="shared" si="13"/>
        <v>103</v>
      </c>
      <c r="F20" s="14">
        <f>F6+F7+F8+F9+F10+F11+F12+F13+F14+F15+F16+F17+F18+F19</f>
        <v>105</v>
      </c>
      <c r="G20" s="11">
        <f t="shared" si="1"/>
        <v>7.5</v>
      </c>
      <c r="H20" s="13" t="s">
        <v>17</v>
      </c>
      <c r="I20" s="14">
        <f>I6+I7+I8+I9+I10+I11+I12+I13+I14+I15+I16+I17+I18+I19</f>
        <v>5</v>
      </c>
      <c r="J20" s="14">
        <f t="shared" ref="J20" si="14">J6+J7+J8+J9+J10+J11+J12+J13+J14+J15+J16+J17+J18+J19</f>
        <v>1</v>
      </c>
      <c r="K20" s="14">
        <f t="shared" ref="K20" si="15">K6+K7+K8+K9+K10+K11+K12+K13+K14+K15+K16+K17+K18+K19</f>
        <v>9</v>
      </c>
      <c r="L20" s="14">
        <f t="shared" ref="L20" si="16">L6+L7+L8+L9+L10+L11+L12+L13+L14+L15+L16+L17+L18+L19</f>
        <v>104</v>
      </c>
      <c r="M20" s="14">
        <f>M6+M7+M8+M9+M10+M11+M12+M13+M14+M15+M16+M17+M18+M19</f>
        <v>119</v>
      </c>
      <c r="N20" s="11">
        <f t="shared" si="3"/>
        <v>8.5</v>
      </c>
      <c r="O20" s="17" t="s">
        <v>17</v>
      </c>
      <c r="P20" s="15">
        <f>P6+P7+P8+P9+P10+P11+P12+P13+P14+P15+P16+P17+P18+P19</f>
        <v>7</v>
      </c>
      <c r="Q20" s="10">
        <f t="shared" si="5"/>
        <v>0.5</v>
      </c>
      <c r="R20" s="15">
        <f t="shared" ref="R20" si="17">R6+R7+R8+R9+R10+R11+R12+R13+R14+R15+R16+R17+R18+R19</f>
        <v>1</v>
      </c>
      <c r="S20" s="10">
        <f t="shared" si="7"/>
        <v>7.1428571428571425E-2</v>
      </c>
      <c r="T20" s="15">
        <f t="shared" si="8"/>
        <v>9</v>
      </c>
      <c r="U20" s="10">
        <f t="shared" si="9"/>
        <v>0.6428571428571429</v>
      </c>
      <c r="V20" s="15">
        <f t="shared" si="10"/>
        <v>207</v>
      </c>
      <c r="W20" s="10">
        <f t="shared" si="11"/>
        <v>14.785714285714286</v>
      </c>
      <c r="X20" s="15">
        <f>X6+X7+X8+X9+X10+X11+X12+X13+X14+X15+X16+X17+X18+X19</f>
        <v>224</v>
      </c>
    </row>
    <row r="21" spans="1:24" s="7" customFormat="1" ht="29.25" hidden="1" customHeight="1">
      <c r="A21" s="34" t="s">
        <v>45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5"/>
    </row>
    <row r="22" spans="1:24" hidden="1">
      <c r="A22" s="3" t="s">
        <v>5</v>
      </c>
      <c r="B22" s="4"/>
      <c r="C22" s="4"/>
      <c r="D22" s="4"/>
      <c r="E22" s="4">
        <v>17</v>
      </c>
      <c r="F22" s="11">
        <f>B22+C22+D22+E22</f>
        <v>17</v>
      </c>
      <c r="G22" s="11">
        <f>F22/14</f>
        <v>1.2142857142857142</v>
      </c>
      <c r="H22" s="3" t="s">
        <v>5</v>
      </c>
      <c r="I22" s="4">
        <v>1</v>
      </c>
      <c r="J22" s="4">
        <v>1</v>
      </c>
      <c r="K22" s="4">
        <v>1</v>
      </c>
      <c r="L22" s="4">
        <v>14</v>
      </c>
      <c r="M22" s="11">
        <f>I22+J22+K22+L22</f>
        <v>17</v>
      </c>
      <c r="N22" s="11">
        <f>M22/14</f>
        <v>1.2142857142857142</v>
      </c>
      <c r="O22" s="17" t="s">
        <v>5</v>
      </c>
      <c r="P22" s="15">
        <f>B22+I22</f>
        <v>1</v>
      </c>
      <c r="Q22" s="10">
        <f>P22/14</f>
        <v>7.1428571428571425E-2</v>
      </c>
      <c r="R22" s="15">
        <f>C22+J22</f>
        <v>1</v>
      </c>
      <c r="S22" s="10">
        <f>R22/14</f>
        <v>7.1428571428571425E-2</v>
      </c>
      <c r="T22" s="15">
        <f>D22+K22</f>
        <v>1</v>
      </c>
      <c r="U22" s="10">
        <f>T22/14</f>
        <v>7.1428571428571425E-2</v>
      </c>
      <c r="V22" s="15">
        <f>E22+L22</f>
        <v>31</v>
      </c>
      <c r="W22" s="10">
        <f>V22/14</f>
        <v>2.2142857142857144</v>
      </c>
      <c r="X22" s="15">
        <f>P22+R22+T22+V22</f>
        <v>34</v>
      </c>
    </row>
    <row r="23" spans="1:24" hidden="1">
      <c r="A23" s="3" t="s">
        <v>23</v>
      </c>
      <c r="B23" s="4"/>
      <c r="C23" s="4"/>
      <c r="D23" s="4"/>
      <c r="E23" s="4">
        <v>2</v>
      </c>
      <c r="F23" s="11">
        <f t="shared" ref="F23:F35" si="18">B23+C23+D23+E23</f>
        <v>2</v>
      </c>
      <c r="G23" s="11">
        <f t="shared" ref="G23:G36" si="19">F23/14</f>
        <v>0.14285714285714285</v>
      </c>
      <c r="H23" s="3" t="s">
        <v>23</v>
      </c>
      <c r="I23" s="4"/>
      <c r="J23" s="4"/>
      <c r="K23" s="4"/>
      <c r="L23" s="4">
        <v>2</v>
      </c>
      <c r="M23" s="11">
        <f t="shared" ref="M23:M35" si="20">I23+J23+K23+L23</f>
        <v>2</v>
      </c>
      <c r="N23" s="11">
        <f t="shared" ref="N23:N36" si="21">M23/14</f>
        <v>0.14285714285714285</v>
      </c>
      <c r="O23" s="17" t="s">
        <v>23</v>
      </c>
      <c r="P23" s="15">
        <f t="shared" ref="P23:P35" si="22">B23+I23</f>
        <v>0</v>
      </c>
      <c r="Q23" s="10">
        <f t="shared" ref="Q23:Q36" si="23">P23/14</f>
        <v>0</v>
      </c>
      <c r="R23" s="15">
        <f t="shared" ref="R23:R36" si="24">C23+J23</f>
        <v>0</v>
      </c>
      <c r="S23" s="10">
        <f t="shared" ref="S23:S36" si="25">R23/14</f>
        <v>0</v>
      </c>
      <c r="T23" s="15">
        <f t="shared" ref="T23:T36" si="26">D23+K23</f>
        <v>0</v>
      </c>
      <c r="U23" s="10">
        <f t="shared" ref="U23:U36" si="27">T23/14</f>
        <v>0</v>
      </c>
      <c r="V23" s="15">
        <f t="shared" ref="V23:V36" si="28">E23+L23</f>
        <v>4</v>
      </c>
      <c r="W23" s="10">
        <f t="shared" ref="W23:W36" si="29">V23/14</f>
        <v>0.2857142857142857</v>
      </c>
      <c r="X23" s="15">
        <f t="shared" ref="X23:X35" si="30">P23+R23+T23+V23</f>
        <v>4</v>
      </c>
    </row>
    <row r="24" spans="1:24" ht="28.5" hidden="1" customHeight="1">
      <c r="A24" s="3" t="s">
        <v>44</v>
      </c>
      <c r="B24" s="4"/>
      <c r="C24" s="4"/>
      <c r="D24" s="4"/>
      <c r="E24" s="4">
        <v>2</v>
      </c>
      <c r="F24" s="11">
        <f t="shared" si="18"/>
        <v>2</v>
      </c>
      <c r="G24" s="11">
        <f t="shared" si="19"/>
        <v>0.14285714285714285</v>
      </c>
      <c r="H24" s="3" t="s">
        <v>44</v>
      </c>
      <c r="I24" s="4"/>
      <c r="J24" s="4">
        <v>1</v>
      </c>
      <c r="K24" s="4"/>
      <c r="L24" s="4">
        <v>2</v>
      </c>
      <c r="M24" s="11">
        <f t="shared" si="20"/>
        <v>3</v>
      </c>
      <c r="N24" s="11">
        <f t="shared" si="21"/>
        <v>0.21428571428571427</v>
      </c>
      <c r="O24" s="17" t="s">
        <v>44</v>
      </c>
      <c r="P24" s="15">
        <f t="shared" si="22"/>
        <v>0</v>
      </c>
      <c r="Q24" s="10">
        <f t="shared" si="23"/>
        <v>0</v>
      </c>
      <c r="R24" s="15">
        <f t="shared" si="24"/>
        <v>1</v>
      </c>
      <c r="S24" s="10">
        <f t="shared" si="25"/>
        <v>7.1428571428571425E-2</v>
      </c>
      <c r="T24" s="15">
        <f t="shared" si="26"/>
        <v>0</v>
      </c>
      <c r="U24" s="10">
        <f t="shared" si="27"/>
        <v>0</v>
      </c>
      <c r="V24" s="15">
        <f t="shared" si="28"/>
        <v>4</v>
      </c>
      <c r="W24" s="10">
        <f t="shared" si="29"/>
        <v>0.2857142857142857</v>
      </c>
      <c r="X24" s="15">
        <f t="shared" si="30"/>
        <v>5</v>
      </c>
    </row>
    <row r="25" spans="1:24" ht="36" hidden="1">
      <c r="A25" s="3" t="s">
        <v>32</v>
      </c>
      <c r="B25" s="4"/>
      <c r="C25" s="4"/>
      <c r="D25" s="4"/>
      <c r="E25" s="4">
        <v>2</v>
      </c>
      <c r="F25" s="11">
        <f t="shared" si="18"/>
        <v>2</v>
      </c>
      <c r="G25" s="11">
        <f t="shared" si="19"/>
        <v>0.14285714285714285</v>
      </c>
      <c r="H25" s="3" t="s">
        <v>32</v>
      </c>
      <c r="I25" s="4"/>
      <c r="J25" s="4"/>
      <c r="K25" s="4"/>
      <c r="L25" s="4">
        <v>2</v>
      </c>
      <c r="M25" s="11">
        <f t="shared" si="20"/>
        <v>2</v>
      </c>
      <c r="N25" s="11">
        <f t="shared" si="21"/>
        <v>0.14285714285714285</v>
      </c>
      <c r="O25" s="17" t="s">
        <v>32</v>
      </c>
      <c r="P25" s="15">
        <f t="shared" si="22"/>
        <v>0</v>
      </c>
      <c r="Q25" s="10">
        <f t="shared" si="23"/>
        <v>0</v>
      </c>
      <c r="R25" s="15">
        <f t="shared" si="24"/>
        <v>0</v>
      </c>
      <c r="S25" s="10">
        <f t="shared" si="25"/>
        <v>0</v>
      </c>
      <c r="T25" s="15">
        <f t="shared" si="26"/>
        <v>0</v>
      </c>
      <c r="U25" s="10">
        <f t="shared" si="27"/>
        <v>0</v>
      </c>
      <c r="V25" s="15">
        <f t="shared" si="28"/>
        <v>4</v>
      </c>
      <c r="W25" s="10">
        <f t="shared" si="29"/>
        <v>0.2857142857142857</v>
      </c>
      <c r="X25" s="15">
        <f t="shared" si="30"/>
        <v>4</v>
      </c>
    </row>
    <row r="26" spans="1:24" hidden="1">
      <c r="A26" s="3" t="s">
        <v>33</v>
      </c>
      <c r="B26" s="4"/>
      <c r="C26" s="4"/>
      <c r="D26" s="4"/>
      <c r="E26" s="4">
        <v>15</v>
      </c>
      <c r="F26" s="11">
        <f t="shared" si="18"/>
        <v>15</v>
      </c>
      <c r="G26" s="11">
        <f t="shared" si="19"/>
        <v>1.0714285714285714</v>
      </c>
      <c r="H26" s="3" t="s">
        <v>33</v>
      </c>
      <c r="I26" s="4"/>
      <c r="J26" s="4">
        <v>1</v>
      </c>
      <c r="K26" s="4">
        <v>1</v>
      </c>
      <c r="L26" s="4">
        <v>15</v>
      </c>
      <c r="M26" s="11">
        <f t="shared" si="20"/>
        <v>17</v>
      </c>
      <c r="N26" s="11">
        <f t="shared" si="21"/>
        <v>1.2142857142857142</v>
      </c>
      <c r="O26" s="17" t="s">
        <v>33</v>
      </c>
      <c r="P26" s="15">
        <f t="shared" si="22"/>
        <v>0</v>
      </c>
      <c r="Q26" s="10">
        <f t="shared" si="23"/>
        <v>0</v>
      </c>
      <c r="R26" s="15">
        <f t="shared" si="24"/>
        <v>1</v>
      </c>
      <c r="S26" s="10">
        <f t="shared" si="25"/>
        <v>7.1428571428571425E-2</v>
      </c>
      <c r="T26" s="15">
        <f t="shared" si="26"/>
        <v>1</v>
      </c>
      <c r="U26" s="10">
        <f t="shared" si="27"/>
        <v>7.1428571428571425E-2</v>
      </c>
      <c r="V26" s="15">
        <f t="shared" si="28"/>
        <v>30</v>
      </c>
      <c r="W26" s="10">
        <f t="shared" si="29"/>
        <v>2.1428571428571428</v>
      </c>
      <c r="X26" s="15">
        <f t="shared" si="30"/>
        <v>32</v>
      </c>
    </row>
    <row r="27" spans="1:24" hidden="1">
      <c r="A27" s="3" t="s">
        <v>34</v>
      </c>
      <c r="B27" s="4"/>
      <c r="C27" s="4"/>
      <c r="D27" s="4"/>
      <c r="E27" s="4">
        <v>12</v>
      </c>
      <c r="F27" s="11">
        <f t="shared" si="18"/>
        <v>12</v>
      </c>
      <c r="G27" s="11">
        <f t="shared" si="19"/>
        <v>0.8571428571428571</v>
      </c>
      <c r="H27" s="3" t="s">
        <v>34</v>
      </c>
      <c r="I27" s="4">
        <v>1</v>
      </c>
      <c r="J27" s="4"/>
      <c r="K27" s="4"/>
      <c r="L27" s="4">
        <v>12</v>
      </c>
      <c r="M27" s="11">
        <f t="shared" si="20"/>
        <v>13</v>
      </c>
      <c r="N27" s="11">
        <f t="shared" si="21"/>
        <v>0.9285714285714286</v>
      </c>
      <c r="O27" s="17" t="s">
        <v>34</v>
      </c>
      <c r="P27" s="15">
        <f t="shared" si="22"/>
        <v>1</v>
      </c>
      <c r="Q27" s="10">
        <f t="shared" si="23"/>
        <v>7.1428571428571425E-2</v>
      </c>
      <c r="R27" s="15">
        <f t="shared" si="24"/>
        <v>0</v>
      </c>
      <c r="S27" s="10">
        <f t="shared" si="25"/>
        <v>0</v>
      </c>
      <c r="T27" s="15">
        <f t="shared" si="26"/>
        <v>0</v>
      </c>
      <c r="U27" s="10">
        <f t="shared" si="27"/>
        <v>0</v>
      </c>
      <c r="V27" s="15">
        <f t="shared" si="28"/>
        <v>24</v>
      </c>
      <c r="W27" s="10">
        <f t="shared" si="29"/>
        <v>1.7142857142857142</v>
      </c>
      <c r="X27" s="15">
        <f t="shared" si="30"/>
        <v>25</v>
      </c>
    </row>
    <row r="28" spans="1:24" hidden="1">
      <c r="A28" s="3" t="s">
        <v>35</v>
      </c>
      <c r="B28" s="4"/>
      <c r="C28" s="4"/>
      <c r="D28" s="4"/>
      <c r="E28" s="4">
        <v>14</v>
      </c>
      <c r="F28" s="11">
        <f t="shared" si="18"/>
        <v>14</v>
      </c>
      <c r="G28" s="11">
        <f t="shared" si="19"/>
        <v>1</v>
      </c>
      <c r="H28" s="3" t="s">
        <v>35</v>
      </c>
      <c r="I28" s="4">
        <v>1</v>
      </c>
      <c r="J28" s="4"/>
      <c r="K28" s="4"/>
      <c r="L28" s="4">
        <v>7</v>
      </c>
      <c r="M28" s="11">
        <f t="shared" si="20"/>
        <v>8</v>
      </c>
      <c r="N28" s="11">
        <f t="shared" si="21"/>
        <v>0.5714285714285714</v>
      </c>
      <c r="O28" s="17" t="s">
        <v>35</v>
      </c>
      <c r="P28" s="15">
        <f t="shared" si="22"/>
        <v>1</v>
      </c>
      <c r="Q28" s="10">
        <f t="shared" si="23"/>
        <v>7.1428571428571425E-2</v>
      </c>
      <c r="R28" s="15">
        <f t="shared" si="24"/>
        <v>0</v>
      </c>
      <c r="S28" s="10">
        <f t="shared" si="25"/>
        <v>0</v>
      </c>
      <c r="T28" s="15">
        <f t="shared" si="26"/>
        <v>0</v>
      </c>
      <c r="U28" s="10">
        <f t="shared" si="27"/>
        <v>0</v>
      </c>
      <c r="V28" s="15">
        <f t="shared" si="28"/>
        <v>21</v>
      </c>
      <c r="W28" s="10">
        <f t="shared" si="29"/>
        <v>1.5</v>
      </c>
      <c r="X28" s="15">
        <f t="shared" si="30"/>
        <v>22</v>
      </c>
    </row>
    <row r="29" spans="1:24" hidden="1">
      <c r="A29" s="3" t="s">
        <v>36</v>
      </c>
      <c r="B29" s="4"/>
      <c r="C29" s="4"/>
      <c r="D29" s="4"/>
      <c r="E29" s="4">
        <v>7</v>
      </c>
      <c r="F29" s="11">
        <f t="shared" si="18"/>
        <v>7</v>
      </c>
      <c r="G29" s="11">
        <f t="shared" si="19"/>
        <v>0.5</v>
      </c>
      <c r="H29" s="3" t="s">
        <v>36</v>
      </c>
      <c r="I29" s="4">
        <v>1</v>
      </c>
      <c r="J29" s="4"/>
      <c r="K29" s="4"/>
      <c r="L29" s="4">
        <v>7</v>
      </c>
      <c r="M29" s="11">
        <f t="shared" si="20"/>
        <v>8</v>
      </c>
      <c r="N29" s="11">
        <f t="shared" si="21"/>
        <v>0.5714285714285714</v>
      </c>
      <c r="O29" s="17" t="s">
        <v>36</v>
      </c>
      <c r="P29" s="15">
        <f t="shared" si="22"/>
        <v>1</v>
      </c>
      <c r="Q29" s="10">
        <f t="shared" si="23"/>
        <v>7.1428571428571425E-2</v>
      </c>
      <c r="R29" s="15">
        <f t="shared" si="24"/>
        <v>0</v>
      </c>
      <c r="S29" s="10">
        <f t="shared" si="25"/>
        <v>0</v>
      </c>
      <c r="T29" s="15">
        <f t="shared" si="26"/>
        <v>0</v>
      </c>
      <c r="U29" s="10">
        <f t="shared" si="27"/>
        <v>0</v>
      </c>
      <c r="V29" s="15">
        <f t="shared" si="28"/>
        <v>14</v>
      </c>
      <c r="W29" s="10">
        <f t="shared" si="29"/>
        <v>1</v>
      </c>
      <c r="X29" s="15">
        <f t="shared" si="30"/>
        <v>15</v>
      </c>
    </row>
    <row r="30" spans="1:24" s="7" customFormat="1" hidden="1">
      <c r="A30" s="3" t="s">
        <v>26</v>
      </c>
      <c r="B30" s="4">
        <v>1</v>
      </c>
      <c r="C30" s="4"/>
      <c r="D30" s="4"/>
      <c r="E30" s="4">
        <v>7</v>
      </c>
      <c r="F30" s="11">
        <f t="shared" si="18"/>
        <v>8</v>
      </c>
      <c r="G30" s="11">
        <f t="shared" si="19"/>
        <v>0.5714285714285714</v>
      </c>
      <c r="H30" s="3" t="s">
        <v>26</v>
      </c>
      <c r="I30" s="4">
        <v>1</v>
      </c>
      <c r="J30" s="4"/>
      <c r="K30" s="4"/>
      <c r="L30" s="4">
        <v>7</v>
      </c>
      <c r="M30" s="11">
        <f t="shared" si="20"/>
        <v>8</v>
      </c>
      <c r="N30" s="11">
        <f t="shared" si="21"/>
        <v>0.5714285714285714</v>
      </c>
      <c r="O30" s="17" t="s">
        <v>26</v>
      </c>
      <c r="P30" s="15">
        <f t="shared" si="22"/>
        <v>2</v>
      </c>
      <c r="Q30" s="10">
        <f t="shared" si="23"/>
        <v>0.14285714285714285</v>
      </c>
      <c r="R30" s="15">
        <f t="shared" si="24"/>
        <v>0</v>
      </c>
      <c r="S30" s="10">
        <f t="shared" si="25"/>
        <v>0</v>
      </c>
      <c r="T30" s="15">
        <f t="shared" si="26"/>
        <v>0</v>
      </c>
      <c r="U30" s="10">
        <f t="shared" si="27"/>
        <v>0</v>
      </c>
      <c r="V30" s="15">
        <f t="shared" si="28"/>
        <v>14</v>
      </c>
      <c r="W30" s="10">
        <f t="shared" si="29"/>
        <v>1</v>
      </c>
      <c r="X30" s="15">
        <f t="shared" si="30"/>
        <v>16</v>
      </c>
    </row>
    <row r="31" spans="1:24" ht="28.5" hidden="1" customHeight="1">
      <c r="A31" s="3" t="s">
        <v>27</v>
      </c>
      <c r="B31" s="4"/>
      <c r="C31" s="4"/>
      <c r="D31" s="4"/>
      <c r="E31" s="4">
        <v>7</v>
      </c>
      <c r="F31" s="11">
        <f t="shared" si="18"/>
        <v>7</v>
      </c>
      <c r="G31" s="11">
        <f t="shared" si="19"/>
        <v>0.5</v>
      </c>
      <c r="H31" s="3" t="s">
        <v>27</v>
      </c>
      <c r="I31" s="4">
        <v>1</v>
      </c>
      <c r="J31" s="4"/>
      <c r="K31" s="4"/>
      <c r="L31" s="4">
        <v>7</v>
      </c>
      <c r="M31" s="11">
        <f t="shared" si="20"/>
        <v>8</v>
      </c>
      <c r="N31" s="11">
        <f t="shared" si="21"/>
        <v>0.5714285714285714</v>
      </c>
      <c r="O31" s="17" t="s">
        <v>27</v>
      </c>
      <c r="P31" s="15">
        <f t="shared" si="22"/>
        <v>1</v>
      </c>
      <c r="Q31" s="10">
        <f t="shared" si="23"/>
        <v>7.1428571428571425E-2</v>
      </c>
      <c r="R31" s="15">
        <f t="shared" si="24"/>
        <v>0</v>
      </c>
      <c r="S31" s="10">
        <f t="shared" si="25"/>
        <v>0</v>
      </c>
      <c r="T31" s="15">
        <f t="shared" si="26"/>
        <v>0</v>
      </c>
      <c r="U31" s="10">
        <f t="shared" si="27"/>
        <v>0</v>
      </c>
      <c r="V31" s="15">
        <f t="shared" si="28"/>
        <v>14</v>
      </c>
      <c r="W31" s="10">
        <f t="shared" si="29"/>
        <v>1</v>
      </c>
      <c r="X31" s="15">
        <f t="shared" si="30"/>
        <v>15</v>
      </c>
    </row>
    <row r="32" spans="1:24" hidden="1">
      <c r="A32" s="3" t="s">
        <v>37</v>
      </c>
      <c r="B32" s="4"/>
      <c r="C32" s="4"/>
      <c r="D32" s="4"/>
      <c r="E32" s="4">
        <v>8</v>
      </c>
      <c r="F32" s="11">
        <f t="shared" si="18"/>
        <v>8</v>
      </c>
      <c r="G32" s="11">
        <f t="shared" si="19"/>
        <v>0.5714285714285714</v>
      </c>
      <c r="H32" s="3" t="s">
        <v>37</v>
      </c>
      <c r="I32" s="4">
        <v>1</v>
      </c>
      <c r="J32" s="4"/>
      <c r="K32" s="4"/>
      <c r="L32" s="4">
        <v>12</v>
      </c>
      <c r="M32" s="11">
        <f t="shared" si="20"/>
        <v>13</v>
      </c>
      <c r="N32" s="11">
        <f t="shared" si="21"/>
        <v>0.9285714285714286</v>
      </c>
      <c r="O32" s="17" t="s">
        <v>37</v>
      </c>
      <c r="P32" s="15">
        <f t="shared" si="22"/>
        <v>1</v>
      </c>
      <c r="Q32" s="10">
        <f t="shared" si="23"/>
        <v>7.1428571428571425E-2</v>
      </c>
      <c r="R32" s="15">
        <f t="shared" si="24"/>
        <v>0</v>
      </c>
      <c r="S32" s="10">
        <f t="shared" si="25"/>
        <v>0</v>
      </c>
      <c r="T32" s="15">
        <f t="shared" si="26"/>
        <v>0</v>
      </c>
      <c r="U32" s="10">
        <f t="shared" si="27"/>
        <v>0</v>
      </c>
      <c r="V32" s="15">
        <f t="shared" si="28"/>
        <v>20</v>
      </c>
      <c r="W32" s="10">
        <f t="shared" si="29"/>
        <v>1.4285714285714286</v>
      </c>
      <c r="X32" s="15">
        <f t="shared" si="30"/>
        <v>21</v>
      </c>
    </row>
    <row r="33" spans="1:24" hidden="1">
      <c r="A33" s="3" t="s">
        <v>38</v>
      </c>
      <c r="B33" s="4"/>
      <c r="C33" s="4"/>
      <c r="D33" s="4"/>
      <c r="E33" s="4">
        <v>7</v>
      </c>
      <c r="F33" s="11">
        <f t="shared" si="18"/>
        <v>7</v>
      </c>
      <c r="G33" s="11">
        <f t="shared" si="19"/>
        <v>0.5</v>
      </c>
      <c r="H33" s="3" t="s">
        <v>38</v>
      </c>
      <c r="I33" s="4">
        <v>1</v>
      </c>
      <c r="J33" s="4"/>
      <c r="K33" s="4"/>
      <c r="L33" s="4">
        <v>7</v>
      </c>
      <c r="M33" s="11">
        <f t="shared" si="20"/>
        <v>8</v>
      </c>
      <c r="N33" s="11">
        <f t="shared" si="21"/>
        <v>0.5714285714285714</v>
      </c>
      <c r="O33" s="17" t="s">
        <v>38</v>
      </c>
      <c r="P33" s="15">
        <f t="shared" si="22"/>
        <v>1</v>
      </c>
      <c r="Q33" s="10">
        <f t="shared" si="23"/>
        <v>7.1428571428571425E-2</v>
      </c>
      <c r="R33" s="15">
        <f t="shared" si="24"/>
        <v>0</v>
      </c>
      <c r="S33" s="10">
        <f t="shared" si="25"/>
        <v>0</v>
      </c>
      <c r="T33" s="15">
        <f t="shared" si="26"/>
        <v>0</v>
      </c>
      <c r="U33" s="10">
        <f t="shared" si="27"/>
        <v>0</v>
      </c>
      <c r="V33" s="15">
        <f t="shared" si="28"/>
        <v>14</v>
      </c>
      <c r="W33" s="10">
        <f t="shared" si="29"/>
        <v>1</v>
      </c>
      <c r="X33" s="15">
        <f t="shared" si="30"/>
        <v>15</v>
      </c>
    </row>
    <row r="34" spans="1:24" ht="24" hidden="1">
      <c r="A34" s="3" t="s">
        <v>9</v>
      </c>
      <c r="B34" s="4"/>
      <c r="C34" s="4"/>
      <c r="D34" s="4"/>
      <c r="E34" s="4">
        <v>2</v>
      </c>
      <c r="F34" s="11">
        <f t="shared" si="18"/>
        <v>2</v>
      </c>
      <c r="G34" s="11">
        <f t="shared" si="19"/>
        <v>0.14285714285714285</v>
      </c>
      <c r="H34" s="3" t="s">
        <v>9</v>
      </c>
      <c r="I34" s="4"/>
      <c r="J34" s="4"/>
      <c r="K34" s="4"/>
      <c r="L34" s="4">
        <v>2</v>
      </c>
      <c r="M34" s="11">
        <f t="shared" si="20"/>
        <v>2</v>
      </c>
      <c r="N34" s="11">
        <f t="shared" si="21"/>
        <v>0.14285714285714285</v>
      </c>
      <c r="O34" s="17" t="s">
        <v>9</v>
      </c>
      <c r="P34" s="15">
        <f t="shared" si="22"/>
        <v>0</v>
      </c>
      <c r="Q34" s="10">
        <f t="shared" si="23"/>
        <v>0</v>
      </c>
      <c r="R34" s="15">
        <f t="shared" si="24"/>
        <v>0</v>
      </c>
      <c r="S34" s="10">
        <f t="shared" si="25"/>
        <v>0</v>
      </c>
      <c r="T34" s="15">
        <f t="shared" si="26"/>
        <v>0</v>
      </c>
      <c r="U34" s="10">
        <f t="shared" si="27"/>
        <v>0</v>
      </c>
      <c r="V34" s="15">
        <f t="shared" si="28"/>
        <v>4</v>
      </c>
      <c r="W34" s="10">
        <f t="shared" si="29"/>
        <v>0.2857142857142857</v>
      </c>
      <c r="X34" s="15">
        <f t="shared" si="30"/>
        <v>4</v>
      </c>
    </row>
    <row r="35" spans="1:24" hidden="1">
      <c r="A35" s="3" t="s">
        <v>39</v>
      </c>
      <c r="B35" s="4"/>
      <c r="C35" s="4"/>
      <c r="D35" s="4"/>
      <c r="E35" s="4">
        <v>2</v>
      </c>
      <c r="F35" s="11">
        <f t="shared" si="18"/>
        <v>2</v>
      </c>
      <c r="G35" s="11">
        <f t="shared" si="19"/>
        <v>0.14285714285714285</v>
      </c>
      <c r="H35" s="3" t="s">
        <v>39</v>
      </c>
      <c r="I35" s="4"/>
      <c r="J35" s="4"/>
      <c r="K35" s="4"/>
      <c r="L35" s="4">
        <v>2</v>
      </c>
      <c r="M35" s="11">
        <f t="shared" si="20"/>
        <v>2</v>
      </c>
      <c r="N35" s="11">
        <f t="shared" si="21"/>
        <v>0.14285714285714285</v>
      </c>
      <c r="O35" s="17" t="s">
        <v>39</v>
      </c>
      <c r="P35" s="15">
        <f t="shared" si="22"/>
        <v>0</v>
      </c>
      <c r="Q35" s="10">
        <f t="shared" si="23"/>
        <v>0</v>
      </c>
      <c r="R35" s="15">
        <f t="shared" si="24"/>
        <v>0</v>
      </c>
      <c r="S35" s="10">
        <f t="shared" si="25"/>
        <v>0</v>
      </c>
      <c r="T35" s="15">
        <f t="shared" si="26"/>
        <v>0</v>
      </c>
      <c r="U35" s="10">
        <f t="shared" si="27"/>
        <v>0</v>
      </c>
      <c r="V35" s="15">
        <f t="shared" si="28"/>
        <v>4</v>
      </c>
      <c r="W35" s="10">
        <f t="shared" si="29"/>
        <v>0.2857142857142857</v>
      </c>
      <c r="X35" s="15">
        <f t="shared" si="30"/>
        <v>4</v>
      </c>
    </row>
    <row r="36" spans="1:24" hidden="1">
      <c r="A36" s="13" t="s">
        <v>17</v>
      </c>
      <c r="B36" s="14">
        <f>B22+B23+B24+B25+B26+B27+B28+B29+B30+B31+B32+B33+B34+B35</f>
        <v>1</v>
      </c>
      <c r="C36" s="14">
        <f t="shared" ref="C36" si="31">C22+C23+C24+C25+C26+C27+C28+C29+C30+C31+C32+C33+C34+C35</f>
        <v>0</v>
      </c>
      <c r="D36" s="14">
        <f t="shared" ref="D36" si="32">D22+D23+D24+D25+D26+D27+D28+D29+D30+D31+D32+D33+D34+D35</f>
        <v>0</v>
      </c>
      <c r="E36" s="14">
        <f t="shared" ref="E36" si="33">E22+E23+E24+E25+E26+E27+E28+E29+E30+E31+E32+E33+E34+E35</f>
        <v>104</v>
      </c>
      <c r="F36" s="14">
        <f>F22+F23+F24+F25+F26+F27+F28+F29+F30+F31+F32+F33+F34+F35</f>
        <v>105</v>
      </c>
      <c r="G36" s="11">
        <f t="shared" si="19"/>
        <v>7.5</v>
      </c>
      <c r="H36" s="13" t="s">
        <v>17</v>
      </c>
      <c r="I36" s="14">
        <f>I22+I23+I24+I25+I26+I27+I28+I29+I30+I31+I32+I33+I34+I35</f>
        <v>8</v>
      </c>
      <c r="J36" s="14">
        <f t="shared" ref="J36" si="34">J22+J23+J24+J25+J26+J27+J28+J29+J30+J31+J32+J33+J34+J35</f>
        <v>3</v>
      </c>
      <c r="K36" s="14">
        <f t="shared" ref="K36" si="35">K22+K23+K24+K25+K26+K27+K28+K29+K30+K31+K32+K33+K34+K35</f>
        <v>2</v>
      </c>
      <c r="L36" s="14">
        <f t="shared" ref="L36" si="36">L22+L23+L24+L25+L26+L27+L28+L29+L30+L31+L32+L33+L34+L35</f>
        <v>98</v>
      </c>
      <c r="M36" s="14">
        <f>M22+M23+M24+M25+M26+M27+M28+M29+M30+M31+M32+M33+M34+M35</f>
        <v>111</v>
      </c>
      <c r="N36" s="11">
        <f t="shared" si="21"/>
        <v>7.9285714285714288</v>
      </c>
      <c r="O36" s="17" t="s">
        <v>17</v>
      </c>
      <c r="P36" s="15">
        <f>P22+P23+P24+P25+P26+P27+P28+P29+P30+P31+P32+P33+P34+P35</f>
        <v>9</v>
      </c>
      <c r="Q36" s="10">
        <f t="shared" si="23"/>
        <v>0.6428571428571429</v>
      </c>
      <c r="R36" s="15">
        <f t="shared" si="24"/>
        <v>3</v>
      </c>
      <c r="S36" s="10">
        <f t="shared" si="25"/>
        <v>0.21428571428571427</v>
      </c>
      <c r="T36" s="15">
        <f t="shared" si="26"/>
        <v>2</v>
      </c>
      <c r="U36" s="10">
        <f t="shared" si="27"/>
        <v>0.14285714285714285</v>
      </c>
      <c r="V36" s="15">
        <f t="shared" si="28"/>
        <v>202</v>
      </c>
      <c r="W36" s="10">
        <f t="shared" si="29"/>
        <v>14.428571428571429</v>
      </c>
      <c r="X36" s="15">
        <f>X22+X23+X24+X25+X26+X27+X28+X29+X30+X31+X32+X33+X34+X35</f>
        <v>216</v>
      </c>
    </row>
    <row r="37" spans="1:24" s="7" customFormat="1" ht="29.25" hidden="1" customHeight="1">
      <c r="A37" s="34" t="s">
        <v>47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5"/>
    </row>
    <row r="38" spans="1:24" hidden="1">
      <c r="A38" s="3" t="s">
        <v>5</v>
      </c>
      <c r="B38" s="4"/>
      <c r="C38" s="4"/>
      <c r="D38" s="4">
        <v>1</v>
      </c>
      <c r="E38" s="4">
        <v>4</v>
      </c>
      <c r="F38" s="11">
        <f>B38+C38+D38+E38</f>
        <v>5</v>
      </c>
      <c r="G38" s="11">
        <f>F38/14</f>
        <v>0.35714285714285715</v>
      </c>
      <c r="H38" s="3" t="s">
        <v>5</v>
      </c>
      <c r="I38" s="4">
        <v>1</v>
      </c>
      <c r="J38" s="4"/>
      <c r="K38" s="4">
        <v>1</v>
      </c>
      <c r="L38" s="4">
        <v>2</v>
      </c>
      <c r="M38" s="11">
        <f>I38+J38+K38+L38</f>
        <v>4</v>
      </c>
      <c r="N38" s="11">
        <f>M38/14</f>
        <v>0.2857142857142857</v>
      </c>
      <c r="O38" s="17" t="s">
        <v>5</v>
      </c>
      <c r="P38" s="15">
        <f>B38+I38</f>
        <v>1</v>
      </c>
      <c r="Q38" s="10">
        <f>P38/14</f>
        <v>7.1428571428571425E-2</v>
      </c>
      <c r="R38" s="15">
        <f>C38+J38</f>
        <v>0</v>
      </c>
      <c r="S38" s="10">
        <f>R38/14</f>
        <v>0</v>
      </c>
      <c r="T38" s="15">
        <f>D38+K38</f>
        <v>2</v>
      </c>
      <c r="U38" s="10">
        <f>T38/14</f>
        <v>0.14285714285714285</v>
      </c>
      <c r="V38" s="15">
        <f>E38+L38</f>
        <v>6</v>
      </c>
      <c r="W38" s="10">
        <f>V38/14</f>
        <v>0.42857142857142855</v>
      </c>
      <c r="X38" s="15">
        <f>P38+R38+T38+V38</f>
        <v>9</v>
      </c>
    </row>
    <row r="39" spans="1:24" hidden="1">
      <c r="A39" s="3" t="s">
        <v>23</v>
      </c>
      <c r="B39" s="4"/>
      <c r="C39" s="4"/>
      <c r="D39" s="4"/>
      <c r="E39" s="4">
        <v>2</v>
      </c>
      <c r="F39" s="11">
        <f t="shared" ref="F39:F51" si="37">B39+C39+D39+E39</f>
        <v>2</v>
      </c>
      <c r="G39" s="11">
        <f t="shared" ref="G39:G52" si="38">F39/14</f>
        <v>0.14285714285714285</v>
      </c>
      <c r="H39" s="3" t="s">
        <v>23</v>
      </c>
      <c r="I39" s="4"/>
      <c r="J39" s="4"/>
      <c r="K39" s="4"/>
      <c r="L39" s="4">
        <v>2</v>
      </c>
      <c r="M39" s="11">
        <f t="shared" ref="M39:M51" si="39">I39+J39+K39+L39</f>
        <v>2</v>
      </c>
      <c r="N39" s="11">
        <f t="shared" ref="N39:N52" si="40">M39/14</f>
        <v>0.14285714285714285</v>
      </c>
      <c r="O39" s="17" t="s">
        <v>23</v>
      </c>
      <c r="P39" s="15">
        <f t="shared" ref="P39:P51" si="41">B39+I39</f>
        <v>0</v>
      </c>
      <c r="Q39" s="10">
        <f t="shared" ref="Q39:Q52" si="42">P39/14</f>
        <v>0</v>
      </c>
      <c r="R39" s="15">
        <f t="shared" ref="R39:R52" si="43">C39+J39</f>
        <v>0</v>
      </c>
      <c r="S39" s="10">
        <f t="shared" ref="S39:S52" si="44">R39/14</f>
        <v>0</v>
      </c>
      <c r="T39" s="15">
        <f t="shared" ref="T39:T52" si="45">D39+K39</f>
        <v>0</v>
      </c>
      <c r="U39" s="10">
        <f t="shared" ref="U39:U52" si="46">T39/14</f>
        <v>0</v>
      </c>
      <c r="V39" s="15">
        <f t="shared" ref="V39:V52" si="47">E39+L39</f>
        <v>4</v>
      </c>
      <c r="W39" s="10">
        <f t="shared" ref="W39:W52" si="48">V39/14</f>
        <v>0.2857142857142857</v>
      </c>
      <c r="X39" s="15">
        <f t="shared" ref="X39:X51" si="49">P39+R39+T39+V39</f>
        <v>4</v>
      </c>
    </row>
    <row r="40" spans="1:24" ht="28.5" hidden="1" customHeight="1">
      <c r="A40" s="3" t="s">
        <v>44</v>
      </c>
      <c r="B40" s="4"/>
      <c r="C40" s="4"/>
      <c r="D40" s="4"/>
      <c r="E40" s="4">
        <v>2</v>
      </c>
      <c r="F40" s="11">
        <f t="shared" si="37"/>
        <v>2</v>
      </c>
      <c r="G40" s="11">
        <f t="shared" si="38"/>
        <v>0.14285714285714285</v>
      </c>
      <c r="H40" s="3" t="s">
        <v>44</v>
      </c>
      <c r="I40" s="4"/>
      <c r="J40" s="4">
        <v>1</v>
      </c>
      <c r="K40" s="4"/>
      <c r="L40" s="4">
        <v>2</v>
      </c>
      <c r="M40" s="11">
        <f t="shared" si="39"/>
        <v>3</v>
      </c>
      <c r="N40" s="11">
        <f t="shared" si="40"/>
        <v>0.21428571428571427</v>
      </c>
      <c r="O40" s="17" t="s">
        <v>44</v>
      </c>
      <c r="P40" s="15">
        <f t="shared" si="41"/>
        <v>0</v>
      </c>
      <c r="Q40" s="10">
        <f t="shared" si="42"/>
        <v>0</v>
      </c>
      <c r="R40" s="15">
        <f t="shared" si="43"/>
        <v>1</v>
      </c>
      <c r="S40" s="10">
        <f t="shared" si="44"/>
        <v>7.1428571428571425E-2</v>
      </c>
      <c r="T40" s="15">
        <f t="shared" si="45"/>
        <v>0</v>
      </c>
      <c r="U40" s="10">
        <f t="shared" si="46"/>
        <v>0</v>
      </c>
      <c r="V40" s="15">
        <f t="shared" si="47"/>
        <v>4</v>
      </c>
      <c r="W40" s="10">
        <f t="shared" si="48"/>
        <v>0.2857142857142857</v>
      </c>
      <c r="X40" s="15">
        <f t="shared" si="49"/>
        <v>5</v>
      </c>
    </row>
    <row r="41" spans="1:24" ht="36" hidden="1">
      <c r="A41" s="3" t="s">
        <v>32</v>
      </c>
      <c r="B41" s="4"/>
      <c r="C41" s="4"/>
      <c r="D41" s="4"/>
      <c r="E41" s="4">
        <v>2</v>
      </c>
      <c r="F41" s="11">
        <f t="shared" si="37"/>
        <v>2</v>
      </c>
      <c r="G41" s="11">
        <f t="shared" si="38"/>
        <v>0.14285714285714285</v>
      </c>
      <c r="H41" s="3" t="s">
        <v>32</v>
      </c>
      <c r="I41" s="4"/>
      <c r="J41" s="4"/>
      <c r="K41" s="4">
        <v>1</v>
      </c>
      <c r="L41" s="4">
        <v>2</v>
      </c>
      <c r="M41" s="11">
        <f t="shared" si="39"/>
        <v>3</v>
      </c>
      <c r="N41" s="11">
        <f t="shared" si="40"/>
        <v>0.21428571428571427</v>
      </c>
      <c r="O41" s="17" t="s">
        <v>32</v>
      </c>
      <c r="P41" s="15">
        <f t="shared" si="41"/>
        <v>0</v>
      </c>
      <c r="Q41" s="10">
        <f t="shared" si="42"/>
        <v>0</v>
      </c>
      <c r="R41" s="15">
        <f t="shared" si="43"/>
        <v>0</v>
      </c>
      <c r="S41" s="10">
        <f t="shared" si="44"/>
        <v>0</v>
      </c>
      <c r="T41" s="15">
        <f t="shared" si="45"/>
        <v>1</v>
      </c>
      <c r="U41" s="10">
        <f t="shared" si="46"/>
        <v>7.1428571428571425E-2</v>
      </c>
      <c r="V41" s="15">
        <f t="shared" si="47"/>
        <v>4</v>
      </c>
      <c r="W41" s="10">
        <f t="shared" si="48"/>
        <v>0.2857142857142857</v>
      </c>
      <c r="X41" s="15">
        <f t="shared" si="49"/>
        <v>5</v>
      </c>
    </row>
    <row r="42" spans="1:24" hidden="1">
      <c r="A42" s="3" t="s">
        <v>33</v>
      </c>
      <c r="B42" s="4"/>
      <c r="C42" s="4"/>
      <c r="D42" s="4">
        <v>1</v>
      </c>
      <c r="E42" s="4">
        <v>4</v>
      </c>
      <c r="F42" s="11">
        <f t="shared" si="37"/>
        <v>5</v>
      </c>
      <c r="G42" s="11">
        <f t="shared" si="38"/>
        <v>0.35714285714285715</v>
      </c>
      <c r="H42" s="3" t="s">
        <v>33</v>
      </c>
      <c r="I42" s="4">
        <v>1</v>
      </c>
      <c r="J42" s="4"/>
      <c r="K42" s="4">
        <v>1</v>
      </c>
      <c r="L42" s="4">
        <v>2</v>
      </c>
      <c r="M42" s="11">
        <f t="shared" si="39"/>
        <v>4</v>
      </c>
      <c r="N42" s="11">
        <f t="shared" si="40"/>
        <v>0.2857142857142857</v>
      </c>
      <c r="O42" s="17" t="s">
        <v>33</v>
      </c>
      <c r="P42" s="15">
        <f t="shared" si="41"/>
        <v>1</v>
      </c>
      <c r="Q42" s="10">
        <f t="shared" si="42"/>
        <v>7.1428571428571425E-2</v>
      </c>
      <c r="R42" s="15">
        <f t="shared" si="43"/>
        <v>0</v>
      </c>
      <c r="S42" s="10">
        <f t="shared" si="44"/>
        <v>0</v>
      </c>
      <c r="T42" s="15">
        <f t="shared" si="45"/>
        <v>2</v>
      </c>
      <c r="U42" s="10">
        <f t="shared" si="46"/>
        <v>0.14285714285714285</v>
      </c>
      <c r="V42" s="15">
        <f t="shared" si="47"/>
        <v>6</v>
      </c>
      <c r="W42" s="10">
        <f t="shared" si="48"/>
        <v>0.42857142857142855</v>
      </c>
      <c r="X42" s="15">
        <f t="shared" si="49"/>
        <v>9</v>
      </c>
    </row>
    <row r="43" spans="1:24" hidden="1">
      <c r="A43" s="3" t="s">
        <v>34</v>
      </c>
      <c r="B43" s="4"/>
      <c r="C43" s="4"/>
      <c r="D43" s="4"/>
      <c r="E43" s="4">
        <v>2</v>
      </c>
      <c r="F43" s="11">
        <f t="shared" si="37"/>
        <v>2</v>
      </c>
      <c r="G43" s="11">
        <f t="shared" si="38"/>
        <v>0.14285714285714285</v>
      </c>
      <c r="H43" s="3" t="s">
        <v>34</v>
      </c>
      <c r="I43" s="4"/>
      <c r="J43" s="4"/>
      <c r="K43" s="4">
        <v>1</v>
      </c>
      <c r="L43" s="4">
        <v>1</v>
      </c>
      <c r="M43" s="11">
        <f t="shared" si="39"/>
        <v>2</v>
      </c>
      <c r="N43" s="11">
        <f t="shared" si="40"/>
        <v>0.14285714285714285</v>
      </c>
      <c r="O43" s="17" t="s">
        <v>34</v>
      </c>
      <c r="P43" s="15">
        <f t="shared" si="41"/>
        <v>0</v>
      </c>
      <c r="Q43" s="10">
        <f t="shared" si="42"/>
        <v>0</v>
      </c>
      <c r="R43" s="15">
        <f t="shared" si="43"/>
        <v>0</v>
      </c>
      <c r="S43" s="10">
        <f t="shared" si="44"/>
        <v>0</v>
      </c>
      <c r="T43" s="15">
        <f t="shared" si="45"/>
        <v>1</v>
      </c>
      <c r="U43" s="10">
        <f t="shared" si="46"/>
        <v>7.1428571428571425E-2</v>
      </c>
      <c r="V43" s="15">
        <f t="shared" si="47"/>
        <v>3</v>
      </c>
      <c r="W43" s="10">
        <f t="shared" si="48"/>
        <v>0.21428571428571427</v>
      </c>
      <c r="X43" s="15">
        <f t="shared" si="49"/>
        <v>4</v>
      </c>
    </row>
    <row r="44" spans="1:24" hidden="1">
      <c r="A44" s="3" t="s">
        <v>35</v>
      </c>
      <c r="B44" s="4"/>
      <c r="C44" s="4"/>
      <c r="D44" s="4"/>
      <c r="E44" s="4">
        <v>2</v>
      </c>
      <c r="F44" s="11">
        <f t="shared" si="37"/>
        <v>2</v>
      </c>
      <c r="G44" s="11">
        <f t="shared" si="38"/>
        <v>0.14285714285714285</v>
      </c>
      <c r="H44" s="3" t="s">
        <v>35</v>
      </c>
      <c r="I44" s="4"/>
      <c r="J44" s="4"/>
      <c r="K44" s="4"/>
      <c r="L44" s="4">
        <v>2</v>
      </c>
      <c r="M44" s="11">
        <f t="shared" si="39"/>
        <v>2</v>
      </c>
      <c r="N44" s="11">
        <f t="shared" si="40"/>
        <v>0.14285714285714285</v>
      </c>
      <c r="O44" s="17" t="s">
        <v>35</v>
      </c>
      <c r="P44" s="15">
        <f t="shared" si="41"/>
        <v>0</v>
      </c>
      <c r="Q44" s="10">
        <f t="shared" si="42"/>
        <v>0</v>
      </c>
      <c r="R44" s="15">
        <f t="shared" si="43"/>
        <v>0</v>
      </c>
      <c r="S44" s="10">
        <f t="shared" si="44"/>
        <v>0</v>
      </c>
      <c r="T44" s="15">
        <f t="shared" si="45"/>
        <v>0</v>
      </c>
      <c r="U44" s="10">
        <f t="shared" si="46"/>
        <v>0</v>
      </c>
      <c r="V44" s="15">
        <f t="shared" si="47"/>
        <v>4</v>
      </c>
      <c r="W44" s="10">
        <f t="shared" si="48"/>
        <v>0.2857142857142857</v>
      </c>
      <c r="X44" s="15">
        <f t="shared" si="49"/>
        <v>4</v>
      </c>
    </row>
    <row r="45" spans="1:24" hidden="1">
      <c r="A45" s="3" t="s">
        <v>36</v>
      </c>
      <c r="B45" s="4"/>
      <c r="C45" s="4"/>
      <c r="D45" s="4"/>
      <c r="E45" s="4">
        <v>2</v>
      </c>
      <c r="F45" s="11">
        <f t="shared" si="37"/>
        <v>2</v>
      </c>
      <c r="G45" s="11">
        <f t="shared" si="38"/>
        <v>0.14285714285714285</v>
      </c>
      <c r="H45" s="3" t="s">
        <v>36</v>
      </c>
      <c r="I45" s="4"/>
      <c r="J45" s="4"/>
      <c r="K45" s="4">
        <v>1</v>
      </c>
      <c r="L45" s="4">
        <v>1</v>
      </c>
      <c r="M45" s="11">
        <f t="shared" si="39"/>
        <v>2</v>
      </c>
      <c r="N45" s="11">
        <f t="shared" si="40"/>
        <v>0.14285714285714285</v>
      </c>
      <c r="O45" s="17" t="s">
        <v>36</v>
      </c>
      <c r="P45" s="15">
        <f t="shared" si="41"/>
        <v>0</v>
      </c>
      <c r="Q45" s="10">
        <f t="shared" si="42"/>
        <v>0</v>
      </c>
      <c r="R45" s="15">
        <f t="shared" si="43"/>
        <v>0</v>
      </c>
      <c r="S45" s="10">
        <f t="shared" si="44"/>
        <v>0</v>
      </c>
      <c r="T45" s="15">
        <f t="shared" si="45"/>
        <v>1</v>
      </c>
      <c r="U45" s="10">
        <f t="shared" si="46"/>
        <v>7.1428571428571425E-2</v>
      </c>
      <c r="V45" s="15">
        <f t="shared" si="47"/>
        <v>3</v>
      </c>
      <c r="W45" s="10">
        <f t="shared" si="48"/>
        <v>0.21428571428571427</v>
      </c>
      <c r="X45" s="15">
        <f t="shared" si="49"/>
        <v>4</v>
      </c>
    </row>
    <row r="46" spans="1:24" s="7" customFormat="1" hidden="1">
      <c r="A46" s="3" t="s">
        <v>26</v>
      </c>
      <c r="B46" s="4">
        <v>1</v>
      </c>
      <c r="C46" s="4"/>
      <c r="D46" s="4"/>
      <c r="E46" s="4">
        <v>2</v>
      </c>
      <c r="F46" s="11">
        <f t="shared" si="37"/>
        <v>3</v>
      </c>
      <c r="G46" s="11">
        <f t="shared" si="38"/>
        <v>0.21428571428571427</v>
      </c>
      <c r="H46" s="3" t="s">
        <v>26</v>
      </c>
      <c r="I46" s="4"/>
      <c r="J46" s="4"/>
      <c r="K46" s="4">
        <v>1</v>
      </c>
      <c r="L46" s="4">
        <v>1</v>
      </c>
      <c r="M46" s="11">
        <f t="shared" si="39"/>
        <v>2</v>
      </c>
      <c r="N46" s="11">
        <f t="shared" si="40"/>
        <v>0.14285714285714285</v>
      </c>
      <c r="O46" s="17" t="s">
        <v>26</v>
      </c>
      <c r="P46" s="15">
        <f t="shared" si="41"/>
        <v>1</v>
      </c>
      <c r="Q46" s="10">
        <f t="shared" si="42"/>
        <v>7.1428571428571425E-2</v>
      </c>
      <c r="R46" s="15">
        <f t="shared" si="43"/>
        <v>0</v>
      </c>
      <c r="S46" s="10">
        <f t="shared" si="44"/>
        <v>0</v>
      </c>
      <c r="T46" s="15">
        <f t="shared" si="45"/>
        <v>1</v>
      </c>
      <c r="U46" s="10">
        <f t="shared" si="46"/>
        <v>7.1428571428571425E-2</v>
      </c>
      <c r="V46" s="15">
        <f t="shared" si="47"/>
        <v>3</v>
      </c>
      <c r="W46" s="10">
        <f t="shared" si="48"/>
        <v>0.21428571428571427</v>
      </c>
      <c r="X46" s="15">
        <f t="shared" si="49"/>
        <v>5</v>
      </c>
    </row>
    <row r="47" spans="1:24" ht="28.5" hidden="1" customHeight="1">
      <c r="A47" s="3" t="s">
        <v>27</v>
      </c>
      <c r="B47" s="4"/>
      <c r="C47" s="4"/>
      <c r="D47" s="4">
        <v>1</v>
      </c>
      <c r="E47" s="4">
        <v>2</v>
      </c>
      <c r="F47" s="11">
        <f t="shared" si="37"/>
        <v>3</v>
      </c>
      <c r="G47" s="11">
        <f t="shared" si="38"/>
        <v>0.21428571428571427</v>
      </c>
      <c r="H47" s="3" t="s">
        <v>27</v>
      </c>
      <c r="I47" s="4"/>
      <c r="J47" s="4"/>
      <c r="K47" s="4">
        <v>1</v>
      </c>
      <c r="L47" s="4">
        <v>1</v>
      </c>
      <c r="M47" s="11">
        <f t="shared" si="39"/>
        <v>2</v>
      </c>
      <c r="N47" s="11">
        <f t="shared" si="40"/>
        <v>0.14285714285714285</v>
      </c>
      <c r="O47" s="17" t="s">
        <v>27</v>
      </c>
      <c r="P47" s="15">
        <f t="shared" si="41"/>
        <v>0</v>
      </c>
      <c r="Q47" s="10">
        <f t="shared" si="42"/>
        <v>0</v>
      </c>
      <c r="R47" s="15">
        <f t="shared" si="43"/>
        <v>0</v>
      </c>
      <c r="S47" s="10">
        <f t="shared" si="44"/>
        <v>0</v>
      </c>
      <c r="T47" s="15">
        <f t="shared" si="45"/>
        <v>2</v>
      </c>
      <c r="U47" s="10">
        <f t="shared" si="46"/>
        <v>0.14285714285714285</v>
      </c>
      <c r="V47" s="15">
        <f t="shared" si="47"/>
        <v>3</v>
      </c>
      <c r="W47" s="10">
        <f t="shared" si="48"/>
        <v>0.21428571428571427</v>
      </c>
      <c r="X47" s="15">
        <f t="shared" si="49"/>
        <v>5</v>
      </c>
    </row>
    <row r="48" spans="1:24" hidden="1">
      <c r="A48" s="3" t="s">
        <v>37</v>
      </c>
      <c r="B48" s="4"/>
      <c r="C48" s="4"/>
      <c r="D48" s="4">
        <v>1</v>
      </c>
      <c r="E48" s="4">
        <v>2</v>
      </c>
      <c r="F48" s="11">
        <f t="shared" si="37"/>
        <v>3</v>
      </c>
      <c r="G48" s="11">
        <f t="shared" si="38"/>
        <v>0.21428571428571427</v>
      </c>
      <c r="H48" s="3" t="s">
        <v>37</v>
      </c>
      <c r="I48" s="4"/>
      <c r="J48" s="4"/>
      <c r="K48" s="4"/>
      <c r="L48" s="4">
        <v>2</v>
      </c>
      <c r="M48" s="11">
        <f t="shared" si="39"/>
        <v>2</v>
      </c>
      <c r="N48" s="11">
        <f t="shared" si="40"/>
        <v>0.14285714285714285</v>
      </c>
      <c r="O48" s="17" t="s">
        <v>37</v>
      </c>
      <c r="P48" s="15">
        <f t="shared" si="41"/>
        <v>0</v>
      </c>
      <c r="Q48" s="10">
        <f t="shared" si="42"/>
        <v>0</v>
      </c>
      <c r="R48" s="15">
        <f t="shared" si="43"/>
        <v>0</v>
      </c>
      <c r="S48" s="10">
        <f t="shared" si="44"/>
        <v>0</v>
      </c>
      <c r="T48" s="15">
        <f t="shared" si="45"/>
        <v>1</v>
      </c>
      <c r="U48" s="10">
        <f t="shared" si="46"/>
        <v>7.1428571428571425E-2</v>
      </c>
      <c r="V48" s="15">
        <f t="shared" si="47"/>
        <v>4</v>
      </c>
      <c r="W48" s="10">
        <f t="shared" si="48"/>
        <v>0.2857142857142857</v>
      </c>
      <c r="X48" s="15">
        <f t="shared" si="49"/>
        <v>5</v>
      </c>
    </row>
    <row r="49" spans="1:24" hidden="1">
      <c r="A49" s="3" t="s">
        <v>38</v>
      </c>
      <c r="B49" s="4"/>
      <c r="C49" s="4"/>
      <c r="D49" s="4"/>
      <c r="E49" s="4">
        <v>2</v>
      </c>
      <c r="F49" s="11">
        <f t="shared" si="37"/>
        <v>2</v>
      </c>
      <c r="G49" s="11">
        <f t="shared" si="38"/>
        <v>0.14285714285714285</v>
      </c>
      <c r="H49" s="3" t="s">
        <v>38</v>
      </c>
      <c r="I49" s="4"/>
      <c r="J49" s="4"/>
      <c r="K49" s="4">
        <v>1</v>
      </c>
      <c r="L49" s="4">
        <v>2</v>
      </c>
      <c r="M49" s="11">
        <f t="shared" si="39"/>
        <v>3</v>
      </c>
      <c r="N49" s="11">
        <f t="shared" si="40"/>
        <v>0.21428571428571427</v>
      </c>
      <c r="O49" s="17" t="s">
        <v>38</v>
      </c>
      <c r="P49" s="15">
        <f t="shared" si="41"/>
        <v>0</v>
      </c>
      <c r="Q49" s="10">
        <f t="shared" si="42"/>
        <v>0</v>
      </c>
      <c r="R49" s="15">
        <f t="shared" si="43"/>
        <v>0</v>
      </c>
      <c r="S49" s="10">
        <f t="shared" si="44"/>
        <v>0</v>
      </c>
      <c r="T49" s="15">
        <f t="shared" si="45"/>
        <v>1</v>
      </c>
      <c r="U49" s="10">
        <f t="shared" si="46"/>
        <v>7.1428571428571425E-2</v>
      </c>
      <c r="V49" s="15">
        <f t="shared" si="47"/>
        <v>4</v>
      </c>
      <c r="W49" s="10">
        <f t="shared" si="48"/>
        <v>0.2857142857142857</v>
      </c>
      <c r="X49" s="15">
        <f t="shared" si="49"/>
        <v>5</v>
      </c>
    </row>
    <row r="50" spans="1:24" ht="24" hidden="1">
      <c r="A50" s="3" t="s">
        <v>9</v>
      </c>
      <c r="B50" s="4"/>
      <c r="C50" s="4"/>
      <c r="D50" s="4"/>
      <c r="E50" s="4">
        <v>2</v>
      </c>
      <c r="F50" s="11">
        <f t="shared" si="37"/>
        <v>2</v>
      </c>
      <c r="G50" s="11">
        <f t="shared" si="38"/>
        <v>0.14285714285714285</v>
      </c>
      <c r="H50" s="3" t="s">
        <v>9</v>
      </c>
      <c r="I50" s="4"/>
      <c r="J50" s="4"/>
      <c r="K50" s="4"/>
      <c r="L50" s="4">
        <v>2</v>
      </c>
      <c r="M50" s="11">
        <f t="shared" si="39"/>
        <v>2</v>
      </c>
      <c r="N50" s="11">
        <f t="shared" si="40"/>
        <v>0.14285714285714285</v>
      </c>
      <c r="O50" s="17" t="s">
        <v>9</v>
      </c>
      <c r="P50" s="15">
        <f t="shared" si="41"/>
        <v>0</v>
      </c>
      <c r="Q50" s="10">
        <f t="shared" si="42"/>
        <v>0</v>
      </c>
      <c r="R50" s="15">
        <f t="shared" si="43"/>
        <v>0</v>
      </c>
      <c r="S50" s="10">
        <f t="shared" si="44"/>
        <v>0</v>
      </c>
      <c r="T50" s="15">
        <f t="shared" si="45"/>
        <v>0</v>
      </c>
      <c r="U50" s="10">
        <f t="shared" si="46"/>
        <v>0</v>
      </c>
      <c r="V50" s="15">
        <f t="shared" si="47"/>
        <v>4</v>
      </c>
      <c r="W50" s="10">
        <f t="shared" si="48"/>
        <v>0.2857142857142857</v>
      </c>
      <c r="X50" s="15">
        <f t="shared" si="49"/>
        <v>4</v>
      </c>
    </row>
    <row r="51" spans="1:24" hidden="1">
      <c r="A51" s="3" t="s">
        <v>39</v>
      </c>
      <c r="B51" s="4"/>
      <c r="C51" s="4"/>
      <c r="D51" s="4"/>
      <c r="E51" s="4">
        <v>2</v>
      </c>
      <c r="F51" s="11">
        <f t="shared" si="37"/>
        <v>2</v>
      </c>
      <c r="G51" s="11">
        <f t="shared" si="38"/>
        <v>0.14285714285714285</v>
      </c>
      <c r="H51" s="3" t="s">
        <v>39</v>
      </c>
      <c r="I51" s="4"/>
      <c r="J51" s="4"/>
      <c r="K51" s="4"/>
      <c r="L51" s="4">
        <v>2</v>
      </c>
      <c r="M51" s="11">
        <f t="shared" si="39"/>
        <v>2</v>
      </c>
      <c r="N51" s="11">
        <f t="shared" si="40"/>
        <v>0.14285714285714285</v>
      </c>
      <c r="O51" s="17" t="s">
        <v>39</v>
      </c>
      <c r="P51" s="15">
        <f t="shared" si="41"/>
        <v>0</v>
      </c>
      <c r="Q51" s="10">
        <f t="shared" si="42"/>
        <v>0</v>
      </c>
      <c r="R51" s="15">
        <f t="shared" si="43"/>
        <v>0</v>
      </c>
      <c r="S51" s="10">
        <f t="shared" si="44"/>
        <v>0</v>
      </c>
      <c r="T51" s="15">
        <f t="shared" si="45"/>
        <v>0</v>
      </c>
      <c r="U51" s="10">
        <f t="shared" si="46"/>
        <v>0</v>
      </c>
      <c r="V51" s="15">
        <f t="shared" si="47"/>
        <v>4</v>
      </c>
      <c r="W51" s="10">
        <f t="shared" si="48"/>
        <v>0.2857142857142857</v>
      </c>
      <c r="X51" s="15">
        <f t="shared" si="49"/>
        <v>4</v>
      </c>
    </row>
    <row r="52" spans="1:24" hidden="1">
      <c r="A52" s="13" t="s">
        <v>17</v>
      </c>
      <c r="B52" s="14">
        <f>B38+B39+B40+B41+B42+B43+B44+B45+B46+B47+B48+B49+B50+B51</f>
        <v>1</v>
      </c>
      <c r="C52" s="14">
        <f t="shared" ref="C52" si="50">C38+C39+C40+C41+C42+C43+C44+C45+C46+C47+C48+C49+C50+C51</f>
        <v>0</v>
      </c>
      <c r="D52" s="14">
        <f t="shared" ref="D52" si="51">D38+D39+D40+D41+D42+D43+D44+D45+D46+D47+D48+D49+D50+D51</f>
        <v>4</v>
      </c>
      <c r="E52" s="14">
        <f t="shared" ref="E52" si="52">E38+E39+E40+E41+E42+E43+E44+E45+E46+E47+E48+E49+E50+E51</f>
        <v>32</v>
      </c>
      <c r="F52" s="14">
        <f>F38+F39+F40+F41+F42+F43+F44+F45+F46+F47+F48+F49+F50+F51</f>
        <v>37</v>
      </c>
      <c r="G52" s="11">
        <f t="shared" si="38"/>
        <v>2.6428571428571428</v>
      </c>
      <c r="H52" s="13" t="s">
        <v>17</v>
      </c>
      <c r="I52" s="14">
        <f>I38+I39+I40+I41+I42+I43+I44+I45+I46+I47+I48+I49+I50+I51</f>
        <v>2</v>
      </c>
      <c r="J52" s="14">
        <f t="shared" ref="J52" si="53">J38+J39+J40+J41+J42+J43+J44+J45+J46+J47+J48+J49+J50+J51</f>
        <v>1</v>
      </c>
      <c r="K52" s="14">
        <f t="shared" ref="K52" si="54">K38+K39+K40+K41+K42+K43+K44+K45+K46+K47+K48+K49+K50+K51</f>
        <v>8</v>
      </c>
      <c r="L52" s="14">
        <f t="shared" ref="L52" si="55">L38+L39+L40+L41+L42+L43+L44+L45+L46+L47+L48+L49+L50+L51</f>
        <v>24</v>
      </c>
      <c r="M52" s="14">
        <f>M38+M39+M40+M41+M42+M43+M44+M45+M46+M47+M48+M49+M50+M51</f>
        <v>35</v>
      </c>
      <c r="N52" s="11">
        <f t="shared" si="40"/>
        <v>2.5</v>
      </c>
      <c r="O52" s="17" t="s">
        <v>17</v>
      </c>
      <c r="P52" s="15">
        <f>P38+P39+P40+P41+P42+P43+P44+P45+P46+P47+P48+P49+P50+P51</f>
        <v>3</v>
      </c>
      <c r="Q52" s="10">
        <f t="shared" si="42"/>
        <v>0.21428571428571427</v>
      </c>
      <c r="R52" s="15">
        <f t="shared" si="43"/>
        <v>1</v>
      </c>
      <c r="S52" s="10">
        <f t="shared" si="44"/>
        <v>7.1428571428571425E-2</v>
      </c>
      <c r="T52" s="15">
        <f t="shared" si="45"/>
        <v>12</v>
      </c>
      <c r="U52" s="10">
        <f t="shared" si="46"/>
        <v>0.8571428571428571</v>
      </c>
      <c r="V52" s="15">
        <f t="shared" si="47"/>
        <v>56</v>
      </c>
      <c r="W52" s="10">
        <f t="shared" si="48"/>
        <v>4</v>
      </c>
      <c r="X52" s="15">
        <f>X38+X39+X40+X41+X42+X43+X44+X45+X46+X47+X48+X49+X50+X51</f>
        <v>72</v>
      </c>
    </row>
    <row r="53" spans="1:24" s="7" customFormat="1" ht="29.25" hidden="1" customHeight="1">
      <c r="A53" s="34" t="s">
        <v>50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5"/>
    </row>
    <row r="54" spans="1:24" hidden="1">
      <c r="A54" s="3" t="s">
        <v>5</v>
      </c>
      <c r="B54" s="4">
        <v>0</v>
      </c>
      <c r="C54" s="4">
        <v>0</v>
      </c>
      <c r="D54" s="4">
        <v>0</v>
      </c>
      <c r="E54" s="4">
        <v>4</v>
      </c>
      <c r="F54" s="11">
        <f>B54+C54+D54+E54</f>
        <v>4</v>
      </c>
      <c r="G54" s="11">
        <f>F54/14</f>
        <v>0.2857142857142857</v>
      </c>
      <c r="H54" s="3" t="s">
        <v>5</v>
      </c>
      <c r="I54" s="4">
        <v>3</v>
      </c>
      <c r="J54" s="4">
        <v>0</v>
      </c>
      <c r="K54" s="4">
        <v>2</v>
      </c>
      <c r="L54" s="4">
        <v>8</v>
      </c>
      <c r="M54" s="11">
        <f>I54+J54+K54+L54</f>
        <v>13</v>
      </c>
      <c r="N54" s="11">
        <f>M54/14</f>
        <v>0.9285714285714286</v>
      </c>
      <c r="O54" s="17" t="s">
        <v>5</v>
      </c>
      <c r="P54" s="15">
        <f>B54+I54</f>
        <v>3</v>
      </c>
      <c r="Q54" s="10">
        <f>P54/14</f>
        <v>0.21428571428571427</v>
      </c>
      <c r="R54" s="15">
        <f>C54+J54</f>
        <v>0</v>
      </c>
      <c r="S54" s="10">
        <f>R54/14</f>
        <v>0</v>
      </c>
      <c r="T54" s="15">
        <f>D54+K54</f>
        <v>2</v>
      </c>
      <c r="U54" s="10">
        <f>T54/14</f>
        <v>0.14285714285714285</v>
      </c>
      <c r="V54" s="15">
        <f>E54+L54</f>
        <v>12</v>
      </c>
      <c r="W54" s="10">
        <f>V54/14</f>
        <v>0.8571428571428571</v>
      </c>
      <c r="X54" s="15">
        <f>P54+R54+T54+V54</f>
        <v>17</v>
      </c>
    </row>
    <row r="55" spans="1:24" hidden="1">
      <c r="A55" s="3" t="s">
        <v>23</v>
      </c>
      <c r="B55" s="4"/>
      <c r="C55" s="4"/>
      <c r="D55" s="4"/>
      <c r="E55" s="4">
        <v>2</v>
      </c>
      <c r="F55" s="11">
        <f t="shared" ref="F55:F67" si="56">B55+C55+D55+E55</f>
        <v>2</v>
      </c>
      <c r="G55" s="11">
        <f t="shared" ref="G55:G68" si="57">F55/14</f>
        <v>0.14285714285714285</v>
      </c>
      <c r="H55" s="3" t="s">
        <v>23</v>
      </c>
      <c r="I55" s="4"/>
      <c r="J55" s="4"/>
      <c r="K55" s="4"/>
      <c r="L55" s="4">
        <v>4</v>
      </c>
      <c r="M55" s="11">
        <f t="shared" ref="M55:M67" si="58">I55+J55+K55+L55</f>
        <v>4</v>
      </c>
      <c r="N55" s="11">
        <f t="shared" ref="N55:N68" si="59">M55/14</f>
        <v>0.2857142857142857</v>
      </c>
      <c r="O55" s="17" t="s">
        <v>23</v>
      </c>
      <c r="P55" s="15">
        <f t="shared" ref="P55:P67" si="60">B55+I55</f>
        <v>0</v>
      </c>
      <c r="Q55" s="10">
        <f t="shared" ref="Q55:Q68" si="61">P55/14</f>
        <v>0</v>
      </c>
      <c r="R55" s="15">
        <f t="shared" ref="R55:R68" si="62">C55+J55</f>
        <v>0</v>
      </c>
      <c r="S55" s="10">
        <f t="shared" ref="S55:S68" si="63">R55/14</f>
        <v>0</v>
      </c>
      <c r="T55" s="15">
        <f t="shared" ref="T55:T68" si="64">D55+K55</f>
        <v>0</v>
      </c>
      <c r="U55" s="10">
        <f t="shared" ref="U55:U68" si="65">T55/14</f>
        <v>0</v>
      </c>
      <c r="V55" s="15">
        <f t="shared" ref="V55:V68" si="66">E55+L55</f>
        <v>6</v>
      </c>
      <c r="W55" s="10">
        <f t="shared" ref="W55:W68" si="67">V55/14</f>
        <v>0.42857142857142855</v>
      </c>
      <c r="X55" s="15">
        <f t="shared" ref="X55:X67" si="68">P55+R55+T55+V55</f>
        <v>6</v>
      </c>
    </row>
    <row r="56" spans="1:24" ht="28.5" hidden="1" customHeight="1">
      <c r="A56" s="3" t="s">
        <v>44</v>
      </c>
      <c r="B56" s="4">
        <v>0</v>
      </c>
      <c r="C56" s="4">
        <v>0</v>
      </c>
      <c r="D56" s="4">
        <v>0</v>
      </c>
      <c r="E56" s="4">
        <v>4</v>
      </c>
      <c r="F56" s="11">
        <f t="shared" si="56"/>
        <v>4</v>
      </c>
      <c r="G56" s="11">
        <f t="shared" si="57"/>
        <v>0.2857142857142857</v>
      </c>
      <c r="H56" s="3" t="s">
        <v>44</v>
      </c>
      <c r="I56" s="4">
        <v>0</v>
      </c>
      <c r="J56" s="4">
        <v>1</v>
      </c>
      <c r="K56" s="4">
        <v>0</v>
      </c>
      <c r="L56" s="4">
        <v>4</v>
      </c>
      <c r="M56" s="11">
        <f t="shared" si="58"/>
        <v>5</v>
      </c>
      <c r="N56" s="11">
        <f t="shared" si="59"/>
        <v>0.35714285714285715</v>
      </c>
      <c r="O56" s="17" t="s">
        <v>44</v>
      </c>
      <c r="P56" s="15">
        <f t="shared" si="60"/>
        <v>0</v>
      </c>
      <c r="Q56" s="10">
        <f t="shared" si="61"/>
        <v>0</v>
      </c>
      <c r="R56" s="15">
        <f t="shared" si="62"/>
        <v>1</v>
      </c>
      <c r="S56" s="10">
        <f t="shared" si="63"/>
        <v>7.1428571428571425E-2</v>
      </c>
      <c r="T56" s="15">
        <f t="shared" si="64"/>
        <v>0</v>
      </c>
      <c r="U56" s="10">
        <f t="shared" si="65"/>
        <v>0</v>
      </c>
      <c r="V56" s="15">
        <f t="shared" si="66"/>
        <v>8</v>
      </c>
      <c r="W56" s="10">
        <f t="shared" si="67"/>
        <v>0.5714285714285714</v>
      </c>
      <c r="X56" s="15">
        <f t="shared" si="68"/>
        <v>9</v>
      </c>
    </row>
    <row r="57" spans="1:24" ht="36" hidden="1">
      <c r="A57" s="3" t="s">
        <v>32</v>
      </c>
      <c r="B57" s="4">
        <v>0</v>
      </c>
      <c r="C57" s="4">
        <v>0</v>
      </c>
      <c r="D57" s="4">
        <v>0</v>
      </c>
      <c r="E57" s="4">
        <v>4</v>
      </c>
      <c r="F57" s="11">
        <f t="shared" si="56"/>
        <v>4</v>
      </c>
      <c r="G57" s="11">
        <f t="shared" si="57"/>
        <v>0.2857142857142857</v>
      </c>
      <c r="H57" s="3" t="s">
        <v>32</v>
      </c>
      <c r="I57" s="4">
        <v>2</v>
      </c>
      <c r="J57" s="4">
        <v>0</v>
      </c>
      <c r="K57" s="4">
        <v>0</v>
      </c>
      <c r="L57" s="4">
        <v>4</v>
      </c>
      <c r="M57" s="11">
        <f t="shared" si="58"/>
        <v>6</v>
      </c>
      <c r="N57" s="11">
        <f t="shared" si="59"/>
        <v>0.42857142857142855</v>
      </c>
      <c r="O57" s="17" t="s">
        <v>32</v>
      </c>
      <c r="P57" s="15">
        <f t="shared" si="60"/>
        <v>2</v>
      </c>
      <c r="Q57" s="10">
        <f t="shared" si="61"/>
        <v>0.14285714285714285</v>
      </c>
      <c r="R57" s="15">
        <f t="shared" si="62"/>
        <v>0</v>
      </c>
      <c r="S57" s="10">
        <f t="shared" si="63"/>
        <v>0</v>
      </c>
      <c r="T57" s="15">
        <f t="shared" si="64"/>
        <v>0</v>
      </c>
      <c r="U57" s="10">
        <f t="shared" si="65"/>
        <v>0</v>
      </c>
      <c r="V57" s="15">
        <f t="shared" si="66"/>
        <v>8</v>
      </c>
      <c r="W57" s="10">
        <f t="shared" si="67"/>
        <v>0.5714285714285714</v>
      </c>
      <c r="X57" s="15">
        <f t="shared" si="68"/>
        <v>10</v>
      </c>
    </row>
    <row r="58" spans="1:24" hidden="1">
      <c r="A58" s="3" t="s">
        <v>33</v>
      </c>
      <c r="B58" s="4">
        <v>0</v>
      </c>
      <c r="C58" s="4">
        <v>0</v>
      </c>
      <c r="D58" s="4">
        <v>0</v>
      </c>
      <c r="E58" s="4">
        <v>4</v>
      </c>
      <c r="F58" s="11">
        <f t="shared" si="56"/>
        <v>4</v>
      </c>
      <c r="G58" s="11">
        <f t="shared" si="57"/>
        <v>0.2857142857142857</v>
      </c>
      <c r="H58" s="3" t="s">
        <v>33</v>
      </c>
      <c r="I58" s="4">
        <v>0</v>
      </c>
      <c r="J58" s="4">
        <v>0</v>
      </c>
      <c r="K58" s="4">
        <v>2</v>
      </c>
      <c r="L58" s="4">
        <v>8</v>
      </c>
      <c r="M58" s="11">
        <f t="shared" si="58"/>
        <v>10</v>
      </c>
      <c r="N58" s="11">
        <f t="shared" si="59"/>
        <v>0.7142857142857143</v>
      </c>
      <c r="O58" s="17" t="s">
        <v>33</v>
      </c>
      <c r="P58" s="15">
        <f t="shared" si="60"/>
        <v>0</v>
      </c>
      <c r="Q58" s="10">
        <f t="shared" si="61"/>
        <v>0</v>
      </c>
      <c r="R58" s="15">
        <f t="shared" si="62"/>
        <v>0</v>
      </c>
      <c r="S58" s="10">
        <f t="shared" si="63"/>
        <v>0</v>
      </c>
      <c r="T58" s="15">
        <f t="shared" si="64"/>
        <v>2</v>
      </c>
      <c r="U58" s="10">
        <f t="shared" si="65"/>
        <v>0.14285714285714285</v>
      </c>
      <c r="V58" s="15">
        <f t="shared" si="66"/>
        <v>12</v>
      </c>
      <c r="W58" s="10">
        <f t="shared" si="67"/>
        <v>0.8571428571428571</v>
      </c>
      <c r="X58" s="15">
        <f t="shared" si="68"/>
        <v>14</v>
      </c>
    </row>
    <row r="59" spans="1:24" hidden="1">
      <c r="A59" s="3" t="s">
        <v>34</v>
      </c>
      <c r="B59" s="4">
        <v>0</v>
      </c>
      <c r="C59" s="4">
        <v>0</v>
      </c>
      <c r="D59" s="4">
        <v>0</v>
      </c>
      <c r="E59" s="4">
        <v>4</v>
      </c>
      <c r="F59" s="11">
        <f t="shared" si="56"/>
        <v>4</v>
      </c>
      <c r="G59" s="11">
        <f t="shared" si="57"/>
        <v>0.2857142857142857</v>
      </c>
      <c r="H59" s="3" t="s">
        <v>34</v>
      </c>
      <c r="I59" s="4">
        <v>0</v>
      </c>
      <c r="J59" s="4">
        <v>0</v>
      </c>
      <c r="K59" s="4">
        <v>0</v>
      </c>
      <c r="L59" s="4">
        <v>4</v>
      </c>
      <c r="M59" s="11">
        <f t="shared" si="58"/>
        <v>4</v>
      </c>
      <c r="N59" s="11">
        <f t="shared" si="59"/>
        <v>0.2857142857142857</v>
      </c>
      <c r="O59" s="17" t="s">
        <v>34</v>
      </c>
      <c r="P59" s="15">
        <f t="shared" si="60"/>
        <v>0</v>
      </c>
      <c r="Q59" s="10">
        <f t="shared" si="61"/>
        <v>0</v>
      </c>
      <c r="R59" s="15">
        <f t="shared" si="62"/>
        <v>0</v>
      </c>
      <c r="S59" s="10">
        <f t="shared" si="63"/>
        <v>0</v>
      </c>
      <c r="T59" s="15">
        <f t="shared" si="64"/>
        <v>0</v>
      </c>
      <c r="U59" s="10">
        <f t="shared" si="65"/>
        <v>0</v>
      </c>
      <c r="V59" s="15">
        <f t="shared" si="66"/>
        <v>8</v>
      </c>
      <c r="W59" s="10">
        <f t="shared" si="67"/>
        <v>0.5714285714285714</v>
      </c>
      <c r="X59" s="15">
        <f t="shared" si="68"/>
        <v>8</v>
      </c>
    </row>
    <row r="60" spans="1:24" hidden="1">
      <c r="A60" s="3" t="s">
        <v>35</v>
      </c>
      <c r="B60" s="4">
        <v>0</v>
      </c>
      <c r="C60" s="4">
        <v>0</v>
      </c>
      <c r="D60" s="4">
        <v>0</v>
      </c>
      <c r="E60" s="4">
        <v>4</v>
      </c>
      <c r="F60" s="11">
        <f t="shared" si="56"/>
        <v>4</v>
      </c>
      <c r="G60" s="11">
        <f t="shared" si="57"/>
        <v>0.2857142857142857</v>
      </c>
      <c r="H60" s="3" t="s">
        <v>35</v>
      </c>
      <c r="I60" s="4">
        <v>0</v>
      </c>
      <c r="J60" s="4">
        <v>0</v>
      </c>
      <c r="K60" s="4">
        <v>0</v>
      </c>
      <c r="L60" s="4">
        <v>4</v>
      </c>
      <c r="M60" s="11">
        <f t="shared" si="58"/>
        <v>4</v>
      </c>
      <c r="N60" s="11">
        <f t="shared" si="59"/>
        <v>0.2857142857142857</v>
      </c>
      <c r="O60" s="17" t="s">
        <v>35</v>
      </c>
      <c r="P60" s="15">
        <f t="shared" si="60"/>
        <v>0</v>
      </c>
      <c r="Q60" s="10">
        <f t="shared" si="61"/>
        <v>0</v>
      </c>
      <c r="R60" s="15">
        <f t="shared" si="62"/>
        <v>0</v>
      </c>
      <c r="S60" s="10">
        <f t="shared" si="63"/>
        <v>0</v>
      </c>
      <c r="T60" s="15">
        <f t="shared" si="64"/>
        <v>0</v>
      </c>
      <c r="U60" s="10">
        <f t="shared" si="65"/>
        <v>0</v>
      </c>
      <c r="V60" s="15">
        <f t="shared" si="66"/>
        <v>8</v>
      </c>
      <c r="W60" s="10">
        <f t="shared" si="67"/>
        <v>0.5714285714285714</v>
      </c>
      <c r="X60" s="15">
        <f t="shared" si="68"/>
        <v>8</v>
      </c>
    </row>
    <row r="61" spans="1:24" hidden="1">
      <c r="A61" s="3" t="s">
        <v>36</v>
      </c>
      <c r="B61" s="4">
        <v>0</v>
      </c>
      <c r="C61" s="4">
        <v>0</v>
      </c>
      <c r="D61" s="4">
        <v>0</v>
      </c>
      <c r="E61" s="4">
        <v>4</v>
      </c>
      <c r="F61" s="11">
        <f t="shared" si="56"/>
        <v>4</v>
      </c>
      <c r="G61" s="11">
        <f t="shared" si="57"/>
        <v>0.2857142857142857</v>
      </c>
      <c r="H61" s="3" t="s">
        <v>36</v>
      </c>
      <c r="I61" s="4">
        <v>2</v>
      </c>
      <c r="J61" s="4">
        <v>0</v>
      </c>
      <c r="K61" s="4">
        <v>0</v>
      </c>
      <c r="L61" s="4">
        <v>4</v>
      </c>
      <c r="M61" s="11">
        <f t="shared" si="58"/>
        <v>6</v>
      </c>
      <c r="N61" s="11">
        <f t="shared" si="59"/>
        <v>0.42857142857142855</v>
      </c>
      <c r="O61" s="17" t="s">
        <v>36</v>
      </c>
      <c r="P61" s="15">
        <f t="shared" si="60"/>
        <v>2</v>
      </c>
      <c r="Q61" s="10">
        <f t="shared" si="61"/>
        <v>0.14285714285714285</v>
      </c>
      <c r="R61" s="15">
        <f t="shared" si="62"/>
        <v>0</v>
      </c>
      <c r="S61" s="10">
        <f t="shared" si="63"/>
        <v>0</v>
      </c>
      <c r="T61" s="15">
        <f t="shared" si="64"/>
        <v>0</v>
      </c>
      <c r="U61" s="10">
        <f t="shared" si="65"/>
        <v>0</v>
      </c>
      <c r="V61" s="15">
        <f t="shared" si="66"/>
        <v>8</v>
      </c>
      <c r="W61" s="10">
        <f t="shared" si="67"/>
        <v>0.5714285714285714</v>
      </c>
      <c r="X61" s="15">
        <f t="shared" si="68"/>
        <v>10</v>
      </c>
    </row>
    <row r="62" spans="1:24" s="7" customFormat="1" hidden="1">
      <c r="A62" s="3" t="s">
        <v>26</v>
      </c>
      <c r="B62" s="4">
        <v>0</v>
      </c>
      <c r="C62" s="4">
        <v>0</v>
      </c>
      <c r="D62" s="4">
        <v>0</v>
      </c>
      <c r="E62" s="4">
        <v>4</v>
      </c>
      <c r="F62" s="11">
        <f t="shared" si="56"/>
        <v>4</v>
      </c>
      <c r="G62" s="11">
        <f t="shared" si="57"/>
        <v>0.2857142857142857</v>
      </c>
      <c r="H62" s="3" t="s">
        <v>26</v>
      </c>
      <c r="I62" s="4">
        <v>2</v>
      </c>
      <c r="J62" s="4">
        <v>0</v>
      </c>
      <c r="K62" s="4">
        <v>0</v>
      </c>
      <c r="L62" s="4">
        <v>4</v>
      </c>
      <c r="M62" s="11">
        <f t="shared" si="58"/>
        <v>6</v>
      </c>
      <c r="N62" s="11">
        <f t="shared" si="59"/>
        <v>0.42857142857142855</v>
      </c>
      <c r="O62" s="17" t="s">
        <v>26</v>
      </c>
      <c r="P62" s="15">
        <f t="shared" si="60"/>
        <v>2</v>
      </c>
      <c r="Q62" s="10">
        <f t="shared" si="61"/>
        <v>0.14285714285714285</v>
      </c>
      <c r="R62" s="15">
        <f t="shared" si="62"/>
        <v>0</v>
      </c>
      <c r="S62" s="10">
        <f t="shared" si="63"/>
        <v>0</v>
      </c>
      <c r="T62" s="15">
        <f t="shared" si="64"/>
        <v>0</v>
      </c>
      <c r="U62" s="10">
        <f t="shared" si="65"/>
        <v>0</v>
      </c>
      <c r="V62" s="15">
        <f t="shared" si="66"/>
        <v>8</v>
      </c>
      <c r="W62" s="10">
        <f t="shared" si="67"/>
        <v>0.5714285714285714</v>
      </c>
      <c r="X62" s="15">
        <f t="shared" si="68"/>
        <v>10</v>
      </c>
    </row>
    <row r="63" spans="1:24" ht="28.5" hidden="1" customHeight="1">
      <c r="A63" s="3" t="s">
        <v>27</v>
      </c>
      <c r="B63" s="4">
        <v>0</v>
      </c>
      <c r="C63" s="4">
        <v>0</v>
      </c>
      <c r="D63" s="4">
        <v>0</v>
      </c>
      <c r="E63" s="4">
        <v>4</v>
      </c>
      <c r="F63" s="11">
        <f t="shared" si="56"/>
        <v>4</v>
      </c>
      <c r="G63" s="11">
        <f t="shared" si="57"/>
        <v>0.2857142857142857</v>
      </c>
      <c r="H63" s="3" t="s">
        <v>27</v>
      </c>
      <c r="I63" s="4">
        <v>2</v>
      </c>
      <c r="J63" s="4">
        <v>0</v>
      </c>
      <c r="K63" s="4">
        <v>0</v>
      </c>
      <c r="L63" s="4">
        <v>4</v>
      </c>
      <c r="M63" s="11">
        <f t="shared" si="58"/>
        <v>6</v>
      </c>
      <c r="N63" s="11">
        <f t="shared" si="59"/>
        <v>0.42857142857142855</v>
      </c>
      <c r="O63" s="17" t="s">
        <v>27</v>
      </c>
      <c r="P63" s="15">
        <f t="shared" si="60"/>
        <v>2</v>
      </c>
      <c r="Q63" s="10">
        <f t="shared" si="61"/>
        <v>0.14285714285714285</v>
      </c>
      <c r="R63" s="15">
        <f t="shared" si="62"/>
        <v>0</v>
      </c>
      <c r="S63" s="10">
        <f t="shared" si="63"/>
        <v>0</v>
      </c>
      <c r="T63" s="15">
        <f t="shared" si="64"/>
        <v>0</v>
      </c>
      <c r="U63" s="10">
        <f t="shared" si="65"/>
        <v>0</v>
      </c>
      <c r="V63" s="15">
        <f t="shared" si="66"/>
        <v>8</v>
      </c>
      <c r="W63" s="10">
        <f t="shared" si="67"/>
        <v>0.5714285714285714</v>
      </c>
      <c r="X63" s="15">
        <f t="shared" si="68"/>
        <v>10</v>
      </c>
    </row>
    <row r="64" spans="1:24" hidden="1">
      <c r="A64" s="3" t="s">
        <v>37</v>
      </c>
      <c r="B64" s="4">
        <v>0</v>
      </c>
      <c r="C64" s="4">
        <v>0</v>
      </c>
      <c r="D64" s="4">
        <v>0</v>
      </c>
      <c r="E64" s="4">
        <v>4</v>
      </c>
      <c r="F64" s="11">
        <f t="shared" si="56"/>
        <v>4</v>
      </c>
      <c r="G64" s="11">
        <f t="shared" si="57"/>
        <v>0.2857142857142857</v>
      </c>
      <c r="H64" s="3" t="s">
        <v>37</v>
      </c>
      <c r="I64" s="4">
        <v>2</v>
      </c>
      <c r="J64" s="4">
        <v>0</v>
      </c>
      <c r="K64" s="4">
        <v>0</v>
      </c>
      <c r="L64" s="4">
        <v>4</v>
      </c>
      <c r="M64" s="11">
        <f t="shared" si="58"/>
        <v>6</v>
      </c>
      <c r="N64" s="11">
        <f t="shared" si="59"/>
        <v>0.42857142857142855</v>
      </c>
      <c r="O64" s="17" t="s">
        <v>37</v>
      </c>
      <c r="P64" s="15">
        <f t="shared" si="60"/>
        <v>2</v>
      </c>
      <c r="Q64" s="10">
        <f t="shared" si="61"/>
        <v>0.14285714285714285</v>
      </c>
      <c r="R64" s="15">
        <f t="shared" si="62"/>
        <v>0</v>
      </c>
      <c r="S64" s="10">
        <f t="shared" si="63"/>
        <v>0</v>
      </c>
      <c r="T64" s="15">
        <f t="shared" si="64"/>
        <v>0</v>
      </c>
      <c r="U64" s="10">
        <f t="shared" si="65"/>
        <v>0</v>
      </c>
      <c r="V64" s="15">
        <f t="shared" si="66"/>
        <v>8</v>
      </c>
      <c r="W64" s="10">
        <f t="shared" si="67"/>
        <v>0.5714285714285714</v>
      </c>
      <c r="X64" s="15">
        <f t="shared" si="68"/>
        <v>10</v>
      </c>
    </row>
    <row r="65" spans="1:24" hidden="1">
      <c r="A65" s="3" t="s">
        <v>38</v>
      </c>
      <c r="B65" s="4">
        <v>0</v>
      </c>
      <c r="C65" s="4">
        <v>0</v>
      </c>
      <c r="D65" s="4">
        <v>0</v>
      </c>
      <c r="E65" s="4">
        <v>4</v>
      </c>
      <c r="F65" s="11">
        <f t="shared" si="56"/>
        <v>4</v>
      </c>
      <c r="G65" s="11">
        <f t="shared" si="57"/>
        <v>0.2857142857142857</v>
      </c>
      <c r="H65" s="3" t="s">
        <v>38</v>
      </c>
      <c r="I65" s="4">
        <v>2</v>
      </c>
      <c r="J65" s="4">
        <v>0</v>
      </c>
      <c r="K65" s="4">
        <v>0</v>
      </c>
      <c r="L65" s="4">
        <v>4</v>
      </c>
      <c r="M65" s="11">
        <f t="shared" si="58"/>
        <v>6</v>
      </c>
      <c r="N65" s="11">
        <f t="shared" si="59"/>
        <v>0.42857142857142855</v>
      </c>
      <c r="O65" s="17" t="s">
        <v>38</v>
      </c>
      <c r="P65" s="15">
        <f t="shared" si="60"/>
        <v>2</v>
      </c>
      <c r="Q65" s="10">
        <f t="shared" si="61"/>
        <v>0.14285714285714285</v>
      </c>
      <c r="R65" s="15">
        <f t="shared" si="62"/>
        <v>0</v>
      </c>
      <c r="S65" s="10">
        <f t="shared" si="63"/>
        <v>0</v>
      </c>
      <c r="T65" s="15">
        <f t="shared" si="64"/>
        <v>0</v>
      </c>
      <c r="U65" s="10">
        <f t="shared" si="65"/>
        <v>0</v>
      </c>
      <c r="V65" s="15">
        <f t="shared" si="66"/>
        <v>8</v>
      </c>
      <c r="W65" s="10">
        <f t="shared" si="67"/>
        <v>0.5714285714285714</v>
      </c>
      <c r="X65" s="15">
        <f t="shared" si="68"/>
        <v>10</v>
      </c>
    </row>
    <row r="66" spans="1:24" ht="24" hidden="1">
      <c r="A66" s="3" t="s">
        <v>9</v>
      </c>
      <c r="B66" s="4"/>
      <c r="C66" s="4"/>
      <c r="D66" s="4"/>
      <c r="E66" s="4">
        <v>2</v>
      </c>
      <c r="F66" s="11">
        <f t="shared" si="56"/>
        <v>2</v>
      </c>
      <c r="G66" s="11">
        <f t="shared" si="57"/>
        <v>0.14285714285714285</v>
      </c>
      <c r="H66" s="3" t="s">
        <v>9</v>
      </c>
      <c r="I66" s="4"/>
      <c r="J66" s="4"/>
      <c r="K66" s="4"/>
      <c r="L66" s="4">
        <v>2</v>
      </c>
      <c r="M66" s="11">
        <f t="shared" si="58"/>
        <v>2</v>
      </c>
      <c r="N66" s="11">
        <f t="shared" si="59"/>
        <v>0.14285714285714285</v>
      </c>
      <c r="O66" s="17" t="s">
        <v>9</v>
      </c>
      <c r="P66" s="15">
        <f t="shared" si="60"/>
        <v>0</v>
      </c>
      <c r="Q66" s="10">
        <f t="shared" si="61"/>
        <v>0</v>
      </c>
      <c r="R66" s="15">
        <f t="shared" si="62"/>
        <v>0</v>
      </c>
      <c r="S66" s="10">
        <f t="shared" si="63"/>
        <v>0</v>
      </c>
      <c r="T66" s="15">
        <f t="shared" si="64"/>
        <v>0</v>
      </c>
      <c r="U66" s="10">
        <f t="shared" si="65"/>
        <v>0</v>
      </c>
      <c r="V66" s="15">
        <f t="shared" si="66"/>
        <v>4</v>
      </c>
      <c r="W66" s="10">
        <f t="shared" si="67"/>
        <v>0.2857142857142857</v>
      </c>
      <c r="X66" s="15">
        <f t="shared" si="68"/>
        <v>4</v>
      </c>
    </row>
    <row r="67" spans="1:24" hidden="1">
      <c r="A67" s="3" t="s">
        <v>39</v>
      </c>
      <c r="B67" s="4"/>
      <c r="C67" s="4"/>
      <c r="D67" s="4"/>
      <c r="E67" s="4">
        <v>2</v>
      </c>
      <c r="F67" s="11">
        <f t="shared" si="56"/>
        <v>2</v>
      </c>
      <c r="G67" s="11">
        <f t="shared" si="57"/>
        <v>0.14285714285714285</v>
      </c>
      <c r="H67" s="3" t="s">
        <v>39</v>
      </c>
      <c r="I67" s="4"/>
      <c r="J67" s="4"/>
      <c r="K67" s="4"/>
      <c r="L67" s="4">
        <v>2</v>
      </c>
      <c r="M67" s="11">
        <f t="shared" si="58"/>
        <v>2</v>
      </c>
      <c r="N67" s="11">
        <f t="shared" si="59"/>
        <v>0.14285714285714285</v>
      </c>
      <c r="O67" s="17" t="s">
        <v>39</v>
      </c>
      <c r="P67" s="15">
        <f t="shared" si="60"/>
        <v>0</v>
      </c>
      <c r="Q67" s="10">
        <f t="shared" si="61"/>
        <v>0</v>
      </c>
      <c r="R67" s="15">
        <f t="shared" si="62"/>
        <v>0</v>
      </c>
      <c r="S67" s="10">
        <f t="shared" si="63"/>
        <v>0</v>
      </c>
      <c r="T67" s="15">
        <f t="shared" si="64"/>
        <v>0</v>
      </c>
      <c r="U67" s="10">
        <f t="shared" si="65"/>
        <v>0</v>
      </c>
      <c r="V67" s="15">
        <f t="shared" si="66"/>
        <v>4</v>
      </c>
      <c r="W67" s="10">
        <f t="shared" si="67"/>
        <v>0.2857142857142857</v>
      </c>
      <c r="X67" s="15">
        <f t="shared" si="68"/>
        <v>4</v>
      </c>
    </row>
    <row r="68" spans="1:24" hidden="1">
      <c r="A68" s="13" t="s">
        <v>17</v>
      </c>
      <c r="B68" s="14">
        <f>B54+B55+B56+B57+B58+B59+B60+B61+B62+B63+B64+B65+B66+B67</f>
        <v>0</v>
      </c>
      <c r="C68" s="14">
        <f t="shared" ref="C68" si="69">C54+C55+C56+C57+C58+C59+C60+C61+C62+C63+C64+C65+C66+C67</f>
        <v>0</v>
      </c>
      <c r="D68" s="14">
        <f t="shared" ref="D68" si="70">D54+D55+D56+D57+D58+D59+D60+D61+D62+D63+D64+D65+D66+D67</f>
        <v>0</v>
      </c>
      <c r="E68" s="14">
        <f t="shared" ref="E68" si="71">E54+E55+E56+E57+E58+E59+E60+E61+E62+E63+E64+E65+E66+E67</f>
        <v>50</v>
      </c>
      <c r="F68" s="14">
        <f>F54+F55+F56+F57+F58+F59+F60+F61+F62+F63+F64+F65+F66+F67</f>
        <v>50</v>
      </c>
      <c r="G68" s="11">
        <f t="shared" si="57"/>
        <v>3.5714285714285716</v>
      </c>
      <c r="H68" s="13" t="s">
        <v>17</v>
      </c>
      <c r="I68" s="14">
        <f>I54+I55+I56+I57+I58+I59+I60+I61+I62+I63+I64+I65+I66+I67</f>
        <v>15</v>
      </c>
      <c r="J68" s="14">
        <f t="shared" ref="J68" si="72">J54+J55+J56+J57+J58+J59+J60+J61+J62+J63+J64+J65+J66+J67</f>
        <v>1</v>
      </c>
      <c r="K68" s="14">
        <f t="shared" ref="K68" si="73">K54+K55+K56+K57+K58+K59+K60+K61+K62+K63+K64+K65+K66+K67</f>
        <v>4</v>
      </c>
      <c r="L68" s="14">
        <f t="shared" ref="L68" si="74">L54+L55+L56+L57+L58+L59+L60+L61+L62+L63+L64+L65+L66+L67</f>
        <v>60</v>
      </c>
      <c r="M68" s="14">
        <f>M54+M55+M56+M57+M58+M59+M60+M61+M62+M63+M64+M65+M66+M67</f>
        <v>80</v>
      </c>
      <c r="N68" s="11">
        <f t="shared" si="59"/>
        <v>5.7142857142857144</v>
      </c>
      <c r="O68" s="17" t="s">
        <v>17</v>
      </c>
      <c r="P68" s="15">
        <f>P54+P55+P56+P57+P58+P59+P60+P61+P62+P63+P64+P65+P66+P67</f>
        <v>15</v>
      </c>
      <c r="Q68" s="10">
        <f t="shared" si="61"/>
        <v>1.0714285714285714</v>
      </c>
      <c r="R68" s="15">
        <f t="shared" si="62"/>
        <v>1</v>
      </c>
      <c r="S68" s="10">
        <f t="shared" si="63"/>
        <v>7.1428571428571425E-2</v>
      </c>
      <c r="T68" s="15">
        <f t="shared" si="64"/>
        <v>4</v>
      </c>
      <c r="U68" s="10">
        <f t="shared" si="65"/>
        <v>0.2857142857142857</v>
      </c>
      <c r="V68" s="15">
        <f t="shared" si="66"/>
        <v>110</v>
      </c>
      <c r="W68" s="10">
        <f t="shared" si="67"/>
        <v>7.8571428571428568</v>
      </c>
      <c r="X68" s="15">
        <f>X54+X55+X56+X57+X58+X59+X60+X61+X62+X63+X64+X65+X66+X67</f>
        <v>130</v>
      </c>
    </row>
    <row r="69" spans="1:24" s="7" customFormat="1" ht="29.25" hidden="1" customHeight="1">
      <c r="A69" s="34" t="s">
        <v>51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5"/>
    </row>
    <row r="70" spans="1:24" hidden="1">
      <c r="A70" s="3" t="s">
        <v>5</v>
      </c>
      <c r="B70" s="4"/>
      <c r="C70" s="4"/>
      <c r="D70" s="4"/>
      <c r="E70" s="4">
        <v>4</v>
      </c>
      <c r="F70" s="11">
        <f>B70+C70+D70+E70</f>
        <v>4</v>
      </c>
      <c r="G70" s="11">
        <f>F70/14</f>
        <v>0.2857142857142857</v>
      </c>
      <c r="H70" s="3" t="s">
        <v>5</v>
      </c>
      <c r="I70" s="4"/>
      <c r="J70" s="4"/>
      <c r="K70" s="4">
        <v>2</v>
      </c>
      <c r="L70" s="4">
        <v>3</v>
      </c>
      <c r="M70" s="11">
        <f>I70+J70+K70+L70</f>
        <v>5</v>
      </c>
      <c r="N70" s="11">
        <f>M70/14</f>
        <v>0.35714285714285715</v>
      </c>
      <c r="O70" s="17" t="s">
        <v>5</v>
      </c>
      <c r="P70" s="15">
        <f>B70+I70</f>
        <v>0</v>
      </c>
      <c r="Q70" s="10">
        <f>P70/14</f>
        <v>0</v>
      </c>
      <c r="R70" s="15">
        <f>C70+J70</f>
        <v>0</v>
      </c>
      <c r="S70" s="10">
        <f>R70/14</f>
        <v>0</v>
      </c>
      <c r="T70" s="15">
        <f>D70+K70</f>
        <v>2</v>
      </c>
      <c r="U70" s="10">
        <f>T70/14</f>
        <v>0.14285714285714285</v>
      </c>
      <c r="V70" s="15">
        <f>E70+L70</f>
        <v>7</v>
      </c>
      <c r="W70" s="10">
        <f>V70/14</f>
        <v>0.5</v>
      </c>
      <c r="X70" s="15">
        <f>P70+R70+T70+V70</f>
        <v>9</v>
      </c>
    </row>
    <row r="71" spans="1:24" hidden="1">
      <c r="A71" s="3" t="s">
        <v>23</v>
      </c>
      <c r="B71" s="4"/>
      <c r="C71" s="4"/>
      <c r="D71" s="4"/>
      <c r="E71" s="4">
        <v>2</v>
      </c>
      <c r="F71" s="11">
        <f t="shared" ref="F71:F83" si="75">B71+C71+D71+E71</f>
        <v>2</v>
      </c>
      <c r="G71" s="11">
        <f t="shared" ref="G71:G84" si="76">F71/14</f>
        <v>0.14285714285714285</v>
      </c>
      <c r="H71" s="3" t="s">
        <v>23</v>
      </c>
      <c r="I71" s="4"/>
      <c r="J71" s="4"/>
      <c r="K71" s="4"/>
      <c r="L71" s="4">
        <v>2</v>
      </c>
      <c r="M71" s="11">
        <f t="shared" ref="M71:M83" si="77">I71+J71+K71+L71</f>
        <v>2</v>
      </c>
      <c r="N71" s="11">
        <f t="shared" ref="N71:N84" si="78">M71/14</f>
        <v>0.14285714285714285</v>
      </c>
      <c r="O71" s="17" t="s">
        <v>23</v>
      </c>
      <c r="P71" s="15">
        <f t="shared" ref="P71:P83" si="79">B71+I71</f>
        <v>0</v>
      </c>
      <c r="Q71" s="10">
        <f t="shared" ref="Q71:Q84" si="80">P71/14</f>
        <v>0</v>
      </c>
      <c r="R71" s="15">
        <f t="shared" ref="R71:R84" si="81">C71+J71</f>
        <v>0</v>
      </c>
      <c r="S71" s="10">
        <f t="shared" ref="S71:S84" si="82">R71/14</f>
        <v>0</v>
      </c>
      <c r="T71" s="15">
        <f t="shared" ref="T71:T84" si="83">D71+K71</f>
        <v>0</v>
      </c>
      <c r="U71" s="10">
        <f t="shared" ref="U71:U84" si="84">T71/14</f>
        <v>0</v>
      </c>
      <c r="V71" s="15">
        <f t="shared" ref="V71:V84" si="85">E71+L71</f>
        <v>4</v>
      </c>
      <c r="W71" s="10">
        <f t="shared" ref="W71:W84" si="86">V71/14</f>
        <v>0.2857142857142857</v>
      </c>
      <c r="X71" s="15">
        <f t="shared" ref="X71:X83" si="87">P71+R71+T71+V71</f>
        <v>4</v>
      </c>
    </row>
    <row r="72" spans="1:24" ht="28.5" hidden="1" customHeight="1">
      <c r="A72" s="3" t="s">
        <v>44</v>
      </c>
      <c r="B72" s="4"/>
      <c r="C72" s="4"/>
      <c r="D72" s="4"/>
      <c r="E72" s="4">
        <v>2</v>
      </c>
      <c r="F72" s="11">
        <f t="shared" si="75"/>
        <v>2</v>
      </c>
      <c r="G72" s="11">
        <f t="shared" si="76"/>
        <v>0.14285714285714285</v>
      </c>
      <c r="H72" s="3" t="s">
        <v>44</v>
      </c>
      <c r="I72" s="4"/>
      <c r="J72" s="4">
        <v>1</v>
      </c>
      <c r="K72" s="4"/>
      <c r="L72" s="4">
        <v>2</v>
      </c>
      <c r="M72" s="11">
        <f t="shared" si="77"/>
        <v>3</v>
      </c>
      <c r="N72" s="11">
        <f t="shared" si="78"/>
        <v>0.21428571428571427</v>
      </c>
      <c r="O72" s="17" t="s">
        <v>44</v>
      </c>
      <c r="P72" s="15">
        <f t="shared" si="79"/>
        <v>0</v>
      </c>
      <c r="Q72" s="10">
        <f t="shared" si="80"/>
        <v>0</v>
      </c>
      <c r="R72" s="15">
        <f t="shared" si="81"/>
        <v>1</v>
      </c>
      <c r="S72" s="10">
        <f t="shared" si="82"/>
        <v>7.1428571428571425E-2</v>
      </c>
      <c r="T72" s="15">
        <f t="shared" si="83"/>
        <v>0</v>
      </c>
      <c r="U72" s="10">
        <f t="shared" si="84"/>
        <v>0</v>
      </c>
      <c r="V72" s="15">
        <f t="shared" si="85"/>
        <v>4</v>
      </c>
      <c r="W72" s="10">
        <f t="shared" si="86"/>
        <v>0.2857142857142857</v>
      </c>
      <c r="X72" s="15">
        <f t="shared" si="87"/>
        <v>5</v>
      </c>
    </row>
    <row r="73" spans="1:24" ht="36" hidden="1">
      <c r="A73" s="3" t="s">
        <v>32</v>
      </c>
      <c r="B73" s="4"/>
      <c r="C73" s="4"/>
      <c r="D73" s="4"/>
      <c r="E73" s="4">
        <v>2</v>
      </c>
      <c r="F73" s="11">
        <f t="shared" si="75"/>
        <v>2</v>
      </c>
      <c r="G73" s="11">
        <f t="shared" si="76"/>
        <v>0.14285714285714285</v>
      </c>
      <c r="H73" s="3" t="s">
        <v>32</v>
      </c>
      <c r="I73" s="4"/>
      <c r="J73" s="4"/>
      <c r="K73" s="4"/>
      <c r="L73" s="4">
        <v>2</v>
      </c>
      <c r="M73" s="11">
        <f t="shared" si="77"/>
        <v>2</v>
      </c>
      <c r="N73" s="11">
        <f t="shared" si="78"/>
        <v>0.14285714285714285</v>
      </c>
      <c r="O73" s="17" t="s">
        <v>32</v>
      </c>
      <c r="P73" s="15">
        <f t="shared" si="79"/>
        <v>0</v>
      </c>
      <c r="Q73" s="10">
        <f t="shared" si="80"/>
        <v>0</v>
      </c>
      <c r="R73" s="15">
        <f t="shared" si="81"/>
        <v>0</v>
      </c>
      <c r="S73" s="10">
        <f t="shared" si="82"/>
        <v>0</v>
      </c>
      <c r="T73" s="15">
        <f t="shared" si="83"/>
        <v>0</v>
      </c>
      <c r="U73" s="10">
        <f t="shared" si="84"/>
        <v>0</v>
      </c>
      <c r="V73" s="15">
        <f t="shared" si="85"/>
        <v>4</v>
      </c>
      <c r="W73" s="10">
        <f t="shared" si="86"/>
        <v>0.2857142857142857</v>
      </c>
      <c r="X73" s="15">
        <f t="shared" si="87"/>
        <v>4</v>
      </c>
    </row>
    <row r="74" spans="1:24" hidden="1">
      <c r="A74" s="3" t="s">
        <v>33</v>
      </c>
      <c r="B74" s="4"/>
      <c r="C74" s="4"/>
      <c r="D74" s="4">
        <v>1</v>
      </c>
      <c r="E74" s="4">
        <v>3</v>
      </c>
      <c r="F74" s="11">
        <f t="shared" si="75"/>
        <v>4</v>
      </c>
      <c r="G74" s="11">
        <f t="shared" si="76"/>
        <v>0.2857142857142857</v>
      </c>
      <c r="H74" s="3" t="s">
        <v>33</v>
      </c>
      <c r="I74" s="4"/>
      <c r="J74" s="4"/>
      <c r="K74" s="4">
        <v>1</v>
      </c>
      <c r="L74" s="4">
        <v>3</v>
      </c>
      <c r="M74" s="11">
        <f t="shared" si="77"/>
        <v>4</v>
      </c>
      <c r="N74" s="11">
        <f t="shared" si="78"/>
        <v>0.2857142857142857</v>
      </c>
      <c r="O74" s="17" t="s">
        <v>33</v>
      </c>
      <c r="P74" s="15">
        <f t="shared" si="79"/>
        <v>0</v>
      </c>
      <c r="Q74" s="10">
        <f t="shared" si="80"/>
        <v>0</v>
      </c>
      <c r="R74" s="15">
        <f t="shared" si="81"/>
        <v>0</v>
      </c>
      <c r="S74" s="10">
        <f t="shared" si="82"/>
        <v>0</v>
      </c>
      <c r="T74" s="15">
        <f t="shared" si="83"/>
        <v>2</v>
      </c>
      <c r="U74" s="10">
        <f t="shared" si="84"/>
        <v>0.14285714285714285</v>
      </c>
      <c r="V74" s="15">
        <f t="shared" si="85"/>
        <v>6</v>
      </c>
      <c r="W74" s="10">
        <f t="shared" si="86"/>
        <v>0.42857142857142855</v>
      </c>
      <c r="X74" s="15">
        <f t="shared" si="87"/>
        <v>8</v>
      </c>
    </row>
    <row r="75" spans="1:24" hidden="1">
      <c r="A75" s="3" t="s">
        <v>34</v>
      </c>
      <c r="B75" s="4"/>
      <c r="C75" s="4"/>
      <c r="D75" s="4"/>
      <c r="E75" s="4">
        <v>3</v>
      </c>
      <c r="F75" s="11">
        <f t="shared" si="75"/>
        <v>3</v>
      </c>
      <c r="G75" s="11">
        <f t="shared" si="76"/>
        <v>0.21428571428571427</v>
      </c>
      <c r="H75" s="3" t="s">
        <v>34</v>
      </c>
      <c r="I75" s="4"/>
      <c r="J75" s="4"/>
      <c r="K75" s="4"/>
      <c r="L75" s="4">
        <v>3</v>
      </c>
      <c r="M75" s="11">
        <f t="shared" si="77"/>
        <v>3</v>
      </c>
      <c r="N75" s="11">
        <f t="shared" si="78"/>
        <v>0.21428571428571427</v>
      </c>
      <c r="O75" s="17" t="s">
        <v>34</v>
      </c>
      <c r="P75" s="15">
        <f t="shared" si="79"/>
        <v>0</v>
      </c>
      <c r="Q75" s="10">
        <f t="shared" si="80"/>
        <v>0</v>
      </c>
      <c r="R75" s="15">
        <f t="shared" si="81"/>
        <v>0</v>
      </c>
      <c r="S75" s="10">
        <f t="shared" si="82"/>
        <v>0</v>
      </c>
      <c r="T75" s="15">
        <f t="shared" si="83"/>
        <v>0</v>
      </c>
      <c r="U75" s="10">
        <f t="shared" si="84"/>
        <v>0</v>
      </c>
      <c r="V75" s="15">
        <f t="shared" si="85"/>
        <v>6</v>
      </c>
      <c r="W75" s="10">
        <f t="shared" si="86"/>
        <v>0.42857142857142855</v>
      </c>
      <c r="X75" s="15">
        <f t="shared" si="87"/>
        <v>6</v>
      </c>
    </row>
    <row r="76" spans="1:24" hidden="1">
      <c r="A76" s="3" t="s">
        <v>35</v>
      </c>
      <c r="B76" s="4"/>
      <c r="C76" s="4"/>
      <c r="D76" s="4"/>
      <c r="E76" s="4">
        <v>3</v>
      </c>
      <c r="F76" s="11">
        <f t="shared" si="75"/>
        <v>3</v>
      </c>
      <c r="G76" s="11">
        <f t="shared" si="76"/>
        <v>0.21428571428571427</v>
      </c>
      <c r="H76" s="3" t="s">
        <v>35</v>
      </c>
      <c r="I76" s="4"/>
      <c r="J76" s="4"/>
      <c r="K76" s="4"/>
      <c r="L76" s="4">
        <v>3</v>
      </c>
      <c r="M76" s="11">
        <f t="shared" si="77"/>
        <v>3</v>
      </c>
      <c r="N76" s="11">
        <f t="shared" si="78"/>
        <v>0.21428571428571427</v>
      </c>
      <c r="O76" s="17" t="s">
        <v>35</v>
      </c>
      <c r="P76" s="15">
        <f t="shared" si="79"/>
        <v>0</v>
      </c>
      <c r="Q76" s="10">
        <f t="shared" si="80"/>
        <v>0</v>
      </c>
      <c r="R76" s="15">
        <f t="shared" si="81"/>
        <v>0</v>
      </c>
      <c r="S76" s="10">
        <f t="shared" si="82"/>
        <v>0</v>
      </c>
      <c r="T76" s="15">
        <f t="shared" si="83"/>
        <v>0</v>
      </c>
      <c r="U76" s="10">
        <f t="shared" si="84"/>
        <v>0</v>
      </c>
      <c r="V76" s="15">
        <f t="shared" si="85"/>
        <v>6</v>
      </c>
      <c r="W76" s="10">
        <f t="shared" si="86"/>
        <v>0.42857142857142855</v>
      </c>
      <c r="X76" s="15">
        <f t="shared" si="87"/>
        <v>6</v>
      </c>
    </row>
    <row r="77" spans="1:24" hidden="1">
      <c r="A77" s="3" t="s">
        <v>36</v>
      </c>
      <c r="B77" s="4"/>
      <c r="C77" s="4"/>
      <c r="D77" s="4"/>
      <c r="E77" s="4">
        <v>2</v>
      </c>
      <c r="F77" s="11">
        <f t="shared" si="75"/>
        <v>2</v>
      </c>
      <c r="G77" s="11">
        <f t="shared" si="76"/>
        <v>0.14285714285714285</v>
      </c>
      <c r="H77" s="3" t="s">
        <v>36</v>
      </c>
      <c r="I77" s="4"/>
      <c r="J77" s="4"/>
      <c r="K77" s="4"/>
      <c r="L77" s="4">
        <v>2</v>
      </c>
      <c r="M77" s="11">
        <f t="shared" si="77"/>
        <v>2</v>
      </c>
      <c r="N77" s="11">
        <f t="shared" si="78"/>
        <v>0.14285714285714285</v>
      </c>
      <c r="O77" s="17" t="s">
        <v>36</v>
      </c>
      <c r="P77" s="15">
        <f t="shared" si="79"/>
        <v>0</v>
      </c>
      <c r="Q77" s="10">
        <f t="shared" si="80"/>
        <v>0</v>
      </c>
      <c r="R77" s="15">
        <f t="shared" si="81"/>
        <v>0</v>
      </c>
      <c r="S77" s="10">
        <f t="shared" si="82"/>
        <v>0</v>
      </c>
      <c r="T77" s="15">
        <f t="shared" si="83"/>
        <v>0</v>
      </c>
      <c r="U77" s="10">
        <f t="shared" si="84"/>
        <v>0</v>
      </c>
      <c r="V77" s="15">
        <f t="shared" si="85"/>
        <v>4</v>
      </c>
      <c r="W77" s="10">
        <f t="shared" si="86"/>
        <v>0.2857142857142857</v>
      </c>
      <c r="X77" s="15">
        <f t="shared" si="87"/>
        <v>4</v>
      </c>
    </row>
    <row r="78" spans="1:24" s="7" customFormat="1" hidden="1">
      <c r="A78" s="3" t="s">
        <v>26</v>
      </c>
      <c r="B78" s="4"/>
      <c r="C78" s="4"/>
      <c r="D78" s="4"/>
      <c r="E78" s="4">
        <v>2</v>
      </c>
      <c r="F78" s="11">
        <f t="shared" si="75"/>
        <v>2</v>
      </c>
      <c r="G78" s="11">
        <f t="shared" si="76"/>
        <v>0.14285714285714285</v>
      </c>
      <c r="H78" s="3" t="s">
        <v>26</v>
      </c>
      <c r="I78" s="4"/>
      <c r="J78" s="4"/>
      <c r="K78" s="4"/>
      <c r="L78" s="4">
        <v>2</v>
      </c>
      <c r="M78" s="11">
        <f t="shared" si="77"/>
        <v>2</v>
      </c>
      <c r="N78" s="11">
        <f t="shared" si="78"/>
        <v>0.14285714285714285</v>
      </c>
      <c r="O78" s="17" t="s">
        <v>26</v>
      </c>
      <c r="P78" s="15">
        <f t="shared" si="79"/>
        <v>0</v>
      </c>
      <c r="Q78" s="10">
        <f t="shared" si="80"/>
        <v>0</v>
      </c>
      <c r="R78" s="15">
        <f t="shared" si="81"/>
        <v>0</v>
      </c>
      <c r="S78" s="10">
        <f t="shared" si="82"/>
        <v>0</v>
      </c>
      <c r="T78" s="15">
        <f t="shared" si="83"/>
        <v>0</v>
      </c>
      <c r="U78" s="10">
        <f t="shared" si="84"/>
        <v>0</v>
      </c>
      <c r="V78" s="15">
        <f t="shared" si="85"/>
        <v>4</v>
      </c>
      <c r="W78" s="10">
        <f t="shared" si="86"/>
        <v>0.2857142857142857</v>
      </c>
      <c r="X78" s="15">
        <f t="shared" si="87"/>
        <v>4</v>
      </c>
    </row>
    <row r="79" spans="1:24" ht="28.5" hidden="1" customHeight="1">
      <c r="A79" s="3" t="s">
        <v>27</v>
      </c>
      <c r="B79" s="4"/>
      <c r="C79" s="4"/>
      <c r="D79" s="4"/>
      <c r="E79" s="4">
        <v>3</v>
      </c>
      <c r="F79" s="11">
        <f t="shared" si="75"/>
        <v>3</v>
      </c>
      <c r="G79" s="11">
        <f t="shared" si="76"/>
        <v>0.21428571428571427</v>
      </c>
      <c r="H79" s="3" t="s">
        <v>27</v>
      </c>
      <c r="I79" s="4">
        <v>2</v>
      </c>
      <c r="J79" s="4"/>
      <c r="K79" s="4"/>
      <c r="L79" s="4">
        <v>2</v>
      </c>
      <c r="M79" s="11">
        <f t="shared" si="77"/>
        <v>4</v>
      </c>
      <c r="N79" s="11">
        <f t="shared" si="78"/>
        <v>0.2857142857142857</v>
      </c>
      <c r="O79" s="17" t="s">
        <v>27</v>
      </c>
      <c r="P79" s="15">
        <f t="shared" si="79"/>
        <v>2</v>
      </c>
      <c r="Q79" s="10">
        <f t="shared" si="80"/>
        <v>0.14285714285714285</v>
      </c>
      <c r="R79" s="15">
        <f t="shared" si="81"/>
        <v>0</v>
      </c>
      <c r="S79" s="10">
        <f t="shared" si="82"/>
        <v>0</v>
      </c>
      <c r="T79" s="15">
        <f t="shared" si="83"/>
        <v>0</v>
      </c>
      <c r="U79" s="10">
        <f t="shared" si="84"/>
        <v>0</v>
      </c>
      <c r="V79" s="15">
        <f t="shared" si="85"/>
        <v>5</v>
      </c>
      <c r="W79" s="10">
        <f t="shared" si="86"/>
        <v>0.35714285714285715</v>
      </c>
      <c r="X79" s="15">
        <f t="shared" si="87"/>
        <v>7</v>
      </c>
    </row>
    <row r="80" spans="1:24" hidden="1">
      <c r="A80" s="3" t="s">
        <v>37</v>
      </c>
      <c r="B80" s="4"/>
      <c r="C80" s="4"/>
      <c r="D80" s="4"/>
      <c r="E80" s="4">
        <v>3</v>
      </c>
      <c r="F80" s="11">
        <f t="shared" si="75"/>
        <v>3</v>
      </c>
      <c r="G80" s="11">
        <f t="shared" si="76"/>
        <v>0.21428571428571427</v>
      </c>
      <c r="H80" s="3" t="s">
        <v>37</v>
      </c>
      <c r="I80" s="4">
        <v>2</v>
      </c>
      <c r="J80" s="4"/>
      <c r="K80" s="4"/>
      <c r="L80" s="4">
        <v>3</v>
      </c>
      <c r="M80" s="11">
        <f t="shared" si="77"/>
        <v>5</v>
      </c>
      <c r="N80" s="11">
        <f t="shared" si="78"/>
        <v>0.35714285714285715</v>
      </c>
      <c r="O80" s="17" t="s">
        <v>37</v>
      </c>
      <c r="P80" s="15">
        <f t="shared" si="79"/>
        <v>2</v>
      </c>
      <c r="Q80" s="10">
        <f t="shared" si="80"/>
        <v>0.14285714285714285</v>
      </c>
      <c r="R80" s="15">
        <f t="shared" si="81"/>
        <v>0</v>
      </c>
      <c r="S80" s="10">
        <f t="shared" si="82"/>
        <v>0</v>
      </c>
      <c r="T80" s="15">
        <f t="shared" si="83"/>
        <v>0</v>
      </c>
      <c r="U80" s="10">
        <f t="shared" si="84"/>
        <v>0</v>
      </c>
      <c r="V80" s="15">
        <f t="shared" si="85"/>
        <v>6</v>
      </c>
      <c r="W80" s="10">
        <f t="shared" si="86"/>
        <v>0.42857142857142855</v>
      </c>
      <c r="X80" s="15">
        <f t="shared" si="87"/>
        <v>8</v>
      </c>
    </row>
    <row r="81" spans="1:24" hidden="1">
      <c r="A81" s="3" t="s">
        <v>38</v>
      </c>
      <c r="B81" s="4"/>
      <c r="C81" s="4"/>
      <c r="D81" s="4"/>
      <c r="E81" s="4">
        <v>1</v>
      </c>
      <c r="F81" s="11">
        <f t="shared" si="75"/>
        <v>1</v>
      </c>
      <c r="G81" s="11">
        <f t="shared" si="76"/>
        <v>7.1428571428571425E-2</v>
      </c>
      <c r="H81" s="3" t="s">
        <v>38</v>
      </c>
      <c r="I81" s="4">
        <v>1</v>
      </c>
      <c r="J81" s="4"/>
      <c r="K81" s="4"/>
      <c r="L81" s="4">
        <v>1</v>
      </c>
      <c r="M81" s="11">
        <f t="shared" si="77"/>
        <v>2</v>
      </c>
      <c r="N81" s="11">
        <f t="shared" si="78"/>
        <v>0.14285714285714285</v>
      </c>
      <c r="O81" s="17" t="s">
        <v>38</v>
      </c>
      <c r="P81" s="15">
        <f t="shared" si="79"/>
        <v>1</v>
      </c>
      <c r="Q81" s="10">
        <f t="shared" si="80"/>
        <v>7.1428571428571425E-2</v>
      </c>
      <c r="R81" s="15">
        <f t="shared" si="81"/>
        <v>0</v>
      </c>
      <c r="S81" s="10">
        <f t="shared" si="82"/>
        <v>0</v>
      </c>
      <c r="T81" s="15">
        <f t="shared" si="83"/>
        <v>0</v>
      </c>
      <c r="U81" s="10">
        <f t="shared" si="84"/>
        <v>0</v>
      </c>
      <c r="V81" s="15">
        <f t="shared" si="85"/>
        <v>2</v>
      </c>
      <c r="W81" s="10">
        <f t="shared" si="86"/>
        <v>0.14285714285714285</v>
      </c>
      <c r="X81" s="15">
        <f t="shared" si="87"/>
        <v>3</v>
      </c>
    </row>
    <row r="82" spans="1:24" ht="24" hidden="1">
      <c r="A82" s="3" t="s">
        <v>9</v>
      </c>
      <c r="B82" s="4"/>
      <c r="C82" s="4"/>
      <c r="D82" s="4"/>
      <c r="E82" s="4">
        <v>2</v>
      </c>
      <c r="F82" s="11">
        <f t="shared" si="75"/>
        <v>2</v>
      </c>
      <c r="G82" s="11">
        <f t="shared" si="76"/>
        <v>0.14285714285714285</v>
      </c>
      <c r="H82" s="3" t="s">
        <v>9</v>
      </c>
      <c r="I82" s="4"/>
      <c r="J82" s="4"/>
      <c r="K82" s="4"/>
      <c r="L82" s="4">
        <v>2</v>
      </c>
      <c r="M82" s="11">
        <f t="shared" si="77"/>
        <v>2</v>
      </c>
      <c r="N82" s="11">
        <f t="shared" si="78"/>
        <v>0.14285714285714285</v>
      </c>
      <c r="O82" s="17" t="s">
        <v>9</v>
      </c>
      <c r="P82" s="15">
        <f t="shared" si="79"/>
        <v>0</v>
      </c>
      <c r="Q82" s="10">
        <f t="shared" si="80"/>
        <v>0</v>
      </c>
      <c r="R82" s="15">
        <f t="shared" si="81"/>
        <v>0</v>
      </c>
      <c r="S82" s="10">
        <f t="shared" si="82"/>
        <v>0</v>
      </c>
      <c r="T82" s="15">
        <f t="shared" si="83"/>
        <v>0</v>
      </c>
      <c r="U82" s="10">
        <f t="shared" si="84"/>
        <v>0</v>
      </c>
      <c r="V82" s="15">
        <f t="shared" si="85"/>
        <v>4</v>
      </c>
      <c r="W82" s="10">
        <f t="shared" si="86"/>
        <v>0.2857142857142857</v>
      </c>
      <c r="X82" s="15">
        <f t="shared" si="87"/>
        <v>4</v>
      </c>
    </row>
    <row r="83" spans="1:24" hidden="1">
      <c r="A83" s="3" t="s">
        <v>39</v>
      </c>
      <c r="B83" s="4"/>
      <c r="C83" s="4"/>
      <c r="D83" s="4"/>
      <c r="E83" s="4">
        <v>2</v>
      </c>
      <c r="F83" s="11">
        <f t="shared" si="75"/>
        <v>2</v>
      </c>
      <c r="G83" s="11">
        <f t="shared" si="76"/>
        <v>0.14285714285714285</v>
      </c>
      <c r="H83" s="3" t="s">
        <v>39</v>
      </c>
      <c r="I83" s="4"/>
      <c r="J83" s="4"/>
      <c r="K83" s="4"/>
      <c r="L83" s="4">
        <v>2</v>
      </c>
      <c r="M83" s="11">
        <f t="shared" si="77"/>
        <v>2</v>
      </c>
      <c r="N83" s="11">
        <f t="shared" si="78"/>
        <v>0.14285714285714285</v>
      </c>
      <c r="O83" s="17" t="s">
        <v>39</v>
      </c>
      <c r="P83" s="15">
        <f t="shared" si="79"/>
        <v>0</v>
      </c>
      <c r="Q83" s="10">
        <f t="shared" si="80"/>
        <v>0</v>
      </c>
      <c r="R83" s="15">
        <f t="shared" si="81"/>
        <v>0</v>
      </c>
      <c r="S83" s="10">
        <f t="shared" si="82"/>
        <v>0</v>
      </c>
      <c r="T83" s="15">
        <f t="shared" si="83"/>
        <v>0</v>
      </c>
      <c r="U83" s="10">
        <f t="shared" si="84"/>
        <v>0</v>
      </c>
      <c r="V83" s="15">
        <f t="shared" si="85"/>
        <v>4</v>
      </c>
      <c r="W83" s="10">
        <f t="shared" si="86"/>
        <v>0.2857142857142857</v>
      </c>
      <c r="X83" s="15">
        <f t="shared" si="87"/>
        <v>4</v>
      </c>
    </row>
    <row r="84" spans="1:24" hidden="1">
      <c r="A84" s="13" t="s">
        <v>17</v>
      </c>
      <c r="B84" s="14">
        <f>B70+B71+B72+B73+B74+B75+B76+B77+B78+B79+B80+B81+B82+B83</f>
        <v>0</v>
      </c>
      <c r="C84" s="14">
        <f t="shared" ref="C84" si="88">C70+C71+C72+C73+C74+C75+C76+C77+C78+C79+C80+C81+C82+C83</f>
        <v>0</v>
      </c>
      <c r="D84" s="14">
        <f t="shared" ref="D84" si="89">D70+D71+D72+D73+D74+D75+D76+D77+D78+D79+D80+D81+D82+D83</f>
        <v>1</v>
      </c>
      <c r="E84" s="14">
        <f t="shared" ref="E84" si="90">E70+E71+E72+E73+E74+E75+E76+E77+E78+E79+E80+E81+E82+E83</f>
        <v>34</v>
      </c>
      <c r="F84" s="14">
        <f>F70+F71+F72+F73+F74+F75+F76+F77+F78+F79+F80+F81+F82+F83</f>
        <v>35</v>
      </c>
      <c r="G84" s="11">
        <f t="shared" si="76"/>
        <v>2.5</v>
      </c>
      <c r="H84" s="13" t="s">
        <v>17</v>
      </c>
      <c r="I84" s="14">
        <f>I70+I71+I72+I73+I74+I75+I76+I77+I78+I79+I80+I81+I82+I83</f>
        <v>5</v>
      </c>
      <c r="J84" s="14">
        <f t="shared" ref="J84" si="91">J70+J71+J72+J73+J74+J75+J76+J77+J78+J79+J80+J81+J82+J83</f>
        <v>1</v>
      </c>
      <c r="K84" s="14">
        <f t="shared" ref="K84" si="92">K70+K71+K72+K73+K74+K75+K76+K77+K78+K79+K80+K81+K82+K83</f>
        <v>3</v>
      </c>
      <c r="L84" s="14">
        <f t="shared" ref="L84" si="93">L70+L71+L72+L73+L74+L75+L76+L77+L78+L79+L80+L81+L82+L83</f>
        <v>32</v>
      </c>
      <c r="M84" s="14">
        <f>M70+M71+M72+M73+M74+M75+M76+M77+M78+M79+M80+M81+M82+M83</f>
        <v>41</v>
      </c>
      <c r="N84" s="11">
        <f t="shared" si="78"/>
        <v>2.9285714285714284</v>
      </c>
      <c r="O84" s="17" t="s">
        <v>17</v>
      </c>
      <c r="P84" s="15">
        <f>P70+P71+P72+P73+P74+P75+P76+P77+P78+P79+P80+P81+P82+P83</f>
        <v>5</v>
      </c>
      <c r="Q84" s="10">
        <f t="shared" si="80"/>
        <v>0.35714285714285715</v>
      </c>
      <c r="R84" s="15">
        <f t="shared" si="81"/>
        <v>1</v>
      </c>
      <c r="S84" s="10">
        <f t="shared" si="82"/>
        <v>7.1428571428571425E-2</v>
      </c>
      <c r="T84" s="15">
        <f t="shared" si="83"/>
        <v>4</v>
      </c>
      <c r="U84" s="10">
        <f t="shared" si="84"/>
        <v>0.2857142857142857</v>
      </c>
      <c r="V84" s="15">
        <f t="shared" si="85"/>
        <v>66</v>
      </c>
      <c r="W84" s="10">
        <f t="shared" si="86"/>
        <v>4.7142857142857144</v>
      </c>
      <c r="X84" s="15">
        <f>X70+X71+X72+X73+X74+X75+X76+X77+X78+X79+X80+X81+X82+X83</f>
        <v>76</v>
      </c>
    </row>
    <row r="85" spans="1:24" s="7" customFormat="1" ht="29.25" hidden="1" customHeight="1">
      <c r="A85" s="34" t="s">
        <v>52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5"/>
    </row>
    <row r="86" spans="1:24" hidden="1">
      <c r="A86" s="3" t="s">
        <v>5</v>
      </c>
      <c r="B86" s="4">
        <v>1</v>
      </c>
      <c r="C86" s="4"/>
      <c r="D86" s="4"/>
      <c r="E86" s="4">
        <v>8</v>
      </c>
      <c r="F86" s="11">
        <f>B86+C86+D86+E86</f>
        <v>9</v>
      </c>
      <c r="G86" s="11">
        <f>F86/14</f>
        <v>0.6428571428571429</v>
      </c>
      <c r="H86" s="3" t="s">
        <v>5</v>
      </c>
      <c r="I86" s="4">
        <v>1</v>
      </c>
      <c r="J86" s="4"/>
      <c r="K86" s="4">
        <v>2</v>
      </c>
      <c r="L86" s="4">
        <v>10</v>
      </c>
      <c r="M86" s="11">
        <f>I86+J86+K86+L86</f>
        <v>13</v>
      </c>
      <c r="N86" s="11">
        <f>M86/14</f>
        <v>0.9285714285714286</v>
      </c>
      <c r="O86" s="17" t="s">
        <v>5</v>
      </c>
      <c r="P86" s="15">
        <f>B86+I86</f>
        <v>2</v>
      </c>
      <c r="Q86" s="10">
        <f>P86/14</f>
        <v>0.14285714285714285</v>
      </c>
      <c r="R86" s="15">
        <f>C86+J86</f>
        <v>0</v>
      </c>
      <c r="S86" s="10">
        <f>R86/14</f>
        <v>0</v>
      </c>
      <c r="T86" s="15">
        <f>D86+K86</f>
        <v>2</v>
      </c>
      <c r="U86" s="10">
        <f>T86/14</f>
        <v>0.14285714285714285</v>
      </c>
      <c r="V86" s="15">
        <f>E86+L86</f>
        <v>18</v>
      </c>
      <c r="W86" s="10">
        <f>V86/14</f>
        <v>1.2857142857142858</v>
      </c>
      <c r="X86" s="15">
        <f>P86+R86+T86+V86</f>
        <v>22</v>
      </c>
    </row>
    <row r="87" spans="1:24" hidden="1">
      <c r="A87" s="3" t="s">
        <v>23</v>
      </c>
      <c r="B87" s="4"/>
      <c r="C87" s="4"/>
      <c r="D87" s="4"/>
      <c r="E87" s="4">
        <v>2</v>
      </c>
      <c r="F87" s="11">
        <f t="shared" ref="F87:F99" si="94">B87+C87+D87+E87</f>
        <v>2</v>
      </c>
      <c r="G87" s="11">
        <f t="shared" ref="G87:G100" si="95">F87/14</f>
        <v>0.14285714285714285</v>
      </c>
      <c r="H87" s="3" t="s">
        <v>23</v>
      </c>
      <c r="I87" s="4"/>
      <c r="J87" s="4"/>
      <c r="K87" s="4"/>
      <c r="L87" s="4">
        <v>2</v>
      </c>
      <c r="M87" s="11">
        <f t="shared" ref="M87:M99" si="96">I87+J87+K87+L87</f>
        <v>2</v>
      </c>
      <c r="N87" s="11">
        <f t="shared" ref="N87:N100" si="97">M87/14</f>
        <v>0.14285714285714285</v>
      </c>
      <c r="O87" s="17" t="s">
        <v>23</v>
      </c>
      <c r="P87" s="15">
        <f t="shared" ref="P87:P99" si="98">B87+I87</f>
        <v>0</v>
      </c>
      <c r="Q87" s="10">
        <f t="shared" ref="Q87:Q100" si="99">P87/14</f>
        <v>0</v>
      </c>
      <c r="R87" s="15">
        <f t="shared" ref="R87:R100" si="100">C87+J87</f>
        <v>0</v>
      </c>
      <c r="S87" s="10">
        <f t="shared" ref="S87:S100" si="101">R87/14</f>
        <v>0</v>
      </c>
      <c r="T87" s="15">
        <f t="shared" ref="T87:T100" si="102">D87+K87</f>
        <v>0</v>
      </c>
      <c r="U87" s="10">
        <f t="shared" ref="U87:U100" si="103">T87/14</f>
        <v>0</v>
      </c>
      <c r="V87" s="15">
        <f t="shared" ref="V87:V100" si="104">E87+L87</f>
        <v>4</v>
      </c>
      <c r="W87" s="10">
        <f t="shared" ref="W87:W100" si="105">V87/14</f>
        <v>0.2857142857142857</v>
      </c>
      <c r="X87" s="15">
        <f t="shared" ref="X87:X99" si="106">P87+R87+T87+V87</f>
        <v>4</v>
      </c>
    </row>
    <row r="88" spans="1:24" ht="28.5" hidden="1" customHeight="1">
      <c r="A88" s="3" t="s">
        <v>44</v>
      </c>
      <c r="B88" s="4"/>
      <c r="C88" s="4"/>
      <c r="D88" s="4"/>
      <c r="E88" s="4">
        <v>4</v>
      </c>
      <c r="F88" s="11">
        <f t="shared" si="94"/>
        <v>4</v>
      </c>
      <c r="G88" s="11">
        <f t="shared" si="95"/>
        <v>0.2857142857142857</v>
      </c>
      <c r="H88" s="3" t="s">
        <v>44</v>
      </c>
      <c r="I88" s="4"/>
      <c r="J88" s="4">
        <v>1</v>
      </c>
      <c r="K88" s="4"/>
      <c r="L88" s="4">
        <v>4</v>
      </c>
      <c r="M88" s="11">
        <f t="shared" si="96"/>
        <v>5</v>
      </c>
      <c r="N88" s="11">
        <f t="shared" si="97"/>
        <v>0.35714285714285715</v>
      </c>
      <c r="O88" s="17" t="s">
        <v>44</v>
      </c>
      <c r="P88" s="15">
        <f t="shared" si="98"/>
        <v>0</v>
      </c>
      <c r="Q88" s="10">
        <f t="shared" si="99"/>
        <v>0</v>
      </c>
      <c r="R88" s="15">
        <f t="shared" si="100"/>
        <v>1</v>
      </c>
      <c r="S88" s="10">
        <f t="shared" si="101"/>
        <v>7.1428571428571425E-2</v>
      </c>
      <c r="T88" s="15">
        <f t="shared" si="102"/>
        <v>0</v>
      </c>
      <c r="U88" s="10">
        <f t="shared" si="103"/>
        <v>0</v>
      </c>
      <c r="V88" s="15">
        <f t="shared" si="104"/>
        <v>8</v>
      </c>
      <c r="W88" s="10">
        <f t="shared" si="105"/>
        <v>0.5714285714285714</v>
      </c>
      <c r="X88" s="15">
        <f t="shared" si="106"/>
        <v>9</v>
      </c>
    </row>
    <row r="89" spans="1:24" ht="36" hidden="1">
      <c r="A89" s="3" t="s">
        <v>32</v>
      </c>
      <c r="B89" s="4"/>
      <c r="C89" s="4"/>
      <c r="D89" s="4"/>
      <c r="E89" s="4">
        <v>2</v>
      </c>
      <c r="F89" s="11">
        <f t="shared" si="94"/>
        <v>2</v>
      </c>
      <c r="G89" s="11">
        <f t="shared" si="95"/>
        <v>0.14285714285714285</v>
      </c>
      <c r="H89" s="3" t="s">
        <v>32</v>
      </c>
      <c r="I89" s="4"/>
      <c r="J89" s="4"/>
      <c r="K89" s="4"/>
      <c r="L89" s="4">
        <v>2</v>
      </c>
      <c r="M89" s="11">
        <f t="shared" si="96"/>
        <v>2</v>
      </c>
      <c r="N89" s="11">
        <f t="shared" si="97"/>
        <v>0.14285714285714285</v>
      </c>
      <c r="O89" s="17" t="s">
        <v>32</v>
      </c>
      <c r="P89" s="15">
        <f t="shared" si="98"/>
        <v>0</v>
      </c>
      <c r="Q89" s="10">
        <f t="shared" si="99"/>
        <v>0</v>
      </c>
      <c r="R89" s="15">
        <f t="shared" si="100"/>
        <v>0</v>
      </c>
      <c r="S89" s="10">
        <f t="shared" si="101"/>
        <v>0</v>
      </c>
      <c r="T89" s="15">
        <f t="shared" si="102"/>
        <v>0</v>
      </c>
      <c r="U89" s="10">
        <f t="shared" si="103"/>
        <v>0</v>
      </c>
      <c r="V89" s="15">
        <f t="shared" si="104"/>
        <v>4</v>
      </c>
      <c r="W89" s="10">
        <f t="shared" si="105"/>
        <v>0.2857142857142857</v>
      </c>
      <c r="X89" s="15">
        <f t="shared" si="106"/>
        <v>4</v>
      </c>
    </row>
    <row r="90" spans="1:24" hidden="1">
      <c r="A90" s="3" t="s">
        <v>33</v>
      </c>
      <c r="B90" s="4">
        <v>1</v>
      </c>
      <c r="C90" s="4"/>
      <c r="D90" s="4"/>
      <c r="E90" s="4">
        <v>8</v>
      </c>
      <c r="F90" s="11">
        <f t="shared" si="94"/>
        <v>9</v>
      </c>
      <c r="G90" s="11">
        <f t="shared" si="95"/>
        <v>0.6428571428571429</v>
      </c>
      <c r="H90" s="3" t="s">
        <v>33</v>
      </c>
      <c r="I90" s="4">
        <v>1</v>
      </c>
      <c r="J90" s="4"/>
      <c r="K90" s="4">
        <v>2</v>
      </c>
      <c r="L90" s="4">
        <v>10</v>
      </c>
      <c r="M90" s="11">
        <f t="shared" si="96"/>
        <v>13</v>
      </c>
      <c r="N90" s="11">
        <f t="shared" si="97"/>
        <v>0.9285714285714286</v>
      </c>
      <c r="O90" s="17" t="s">
        <v>33</v>
      </c>
      <c r="P90" s="15">
        <f t="shared" si="98"/>
        <v>2</v>
      </c>
      <c r="Q90" s="10">
        <f t="shared" si="99"/>
        <v>0.14285714285714285</v>
      </c>
      <c r="R90" s="15">
        <f t="shared" si="100"/>
        <v>0</v>
      </c>
      <c r="S90" s="10">
        <f t="shared" si="101"/>
        <v>0</v>
      </c>
      <c r="T90" s="15">
        <f t="shared" si="102"/>
        <v>2</v>
      </c>
      <c r="U90" s="10">
        <f t="shared" si="103"/>
        <v>0.14285714285714285</v>
      </c>
      <c r="V90" s="15">
        <f t="shared" si="104"/>
        <v>18</v>
      </c>
      <c r="W90" s="10">
        <f t="shared" si="105"/>
        <v>1.2857142857142858</v>
      </c>
      <c r="X90" s="15">
        <f t="shared" si="106"/>
        <v>22</v>
      </c>
    </row>
    <row r="91" spans="1:24" hidden="1">
      <c r="A91" s="3" t="s">
        <v>34</v>
      </c>
      <c r="B91" s="4">
        <v>1</v>
      </c>
      <c r="C91" s="4"/>
      <c r="D91" s="4">
        <v>2</v>
      </c>
      <c r="E91" s="4">
        <v>6</v>
      </c>
      <c r="F91" s="11">
        <f t="shared" si="94"/>
        <v>9</v>
      </c>
      <c r="G91" s="11">
        <f t="shared" si="95"/>
        <v>0.6428571428571429</v>
      </c>
      <c r="H91" s="3" t="s">
        <v>34</v>
      </c>
      <c r="I91" s="4"/>
      <c r="J91" s="4"/>
      <c r="K91" s="4">
        <v>2</v>
      </c>
      <c r="L91" s="4">
        <v>6</v>
      </c>
      <c r="M91" s="11">
        <f t="shared" si="96"/>
        <v>8</v>
      </c>
      <c r="N91" s="11">
        <f t="shared" si="97"/>
        <v>0.5714285714285714</v>
      </c>
      <c r="O91" s="17" t="s">
        <v>34</v>
      </c>
      <c r="P91" s="15">
        <f t="shared" si="98"/>
        <v>1</v>
      </c>
      <c r="Q91" s="10">
        <f t="shared" si="99"/>
        <v>7.1428571428571425E-2</v>
      </c>
      <c r="R91" s="15">
        <f t="shared" si="100"/>
        <v>0</v>
      </c>
      <c r="S91" s="10">
        <f t="shared" si="101"/>
        <v>0</v>
      </c>
      <c r="T91" s="15">
        <f t="shared" si="102"/>
        <v>4</v>
      </c>
      <c r="U91" s="10">
        <f t="shared" si="103"/>
        <v>0.2857142857142857</v>
      </c>
      <c r="V91" s="15">
        <f t="shared" si="104"/>
        <v>12</v>
      </c>
      <c r="W91" s="10">
        <f t="shared" si="105"/>
        <v>0.8571428571428571</v>
      </c>
      <c r="X91" s="15">
        <f t="shared" si="106"/>
        <v>17</v>
      </c>
    </row>
    <row r="92" spans="1:24" hidden="1">
      <c r="A92" s="3" t="s">
        <v>35</v>
      </c>
      <c r="B92" s="4">
        <v>1</v>
      </c>
      <c r="C92" s="4"/>
      <c r="D92" s="4"/>
      <c r="E92" s="4">
        <v>6</v>
      </c>
      <c r="F92" s="11">
        <f t="shared" si="94"/>
        <v>7</v>
      </c>
      <c r="G92" s="11">
        <f t="shared" si="95"/>
        <v>0.5</v>
      </c>
      <c r="H92" s="3" t="s">
        <v>35</v>
      </c>
      <c r="I92" s="4">
        <v>1</v>
      </c>
      <c r="J92" s="4"/>
      <c r="K92" s="4">
        <v>2</v>
      </c>
      <c r="L92" s="4">
        <v>6</v>
      </c>
      <c r="M92" s="11">
        <f t="shared" si="96"/>
        <v>9</v>
      </c>
      <c r="N92" s="11">
        <f t="shared" si="97"/>
        <v>0.6428571428571429</v>
      </c>
      <c r="O92" s="17" t="s">
        <v>35</v>
      </c>
      <c r="P92" s="15">
        <f t="shared" si="98"/>
        <v>2</v>
      </c>
      <c r="Q92" s="10">
        <f t="shared" si="99"/>
        <v>0.14285714285714285</v>
      </c>
      <c r="R92" s="15">
        <f t="shared" si="100"/>
        <v>0</v>
      </c>
      <c r="S92" s="10">
        <f t="shared" si="101"/>
        <v>0</v>
      </c>
      <c r="T92" s="15">
        <f t="shared" si="102"/>
        <v>2</v>
      </c>
      <c r="U92" s="10">
        <f t="shared" si="103"/>
        <v>0.14285714285714285</v>
      </c>
      <c r="V92" s="15">
        <f t="shared" si="104"/>
        <v>12</v>
      </c>
      <c r="W92" s="10">
        <f t="shared" si="105"/>
        <v>0.8571428571428571</v>
      </c>
      <c r="X92" s="15">
        <f t="shared" si="106"/>
        <v>16</v>
      </c>
    </row>
    <row r="93" spans="1:24" hidden="1">
      <c r="A93" s="3" t="s">
        <v>36</v>
      </c>
      <c r="B93" s="4">
        <v>1</v>
      </c>
      <c r="C93" s="4"/>
      <c r="D93" s="4"/>
      <c r="E93" s="4">
        <v>6</v>
      </c>
      <c r="F93" s="11">
        <f t="shared" si="94"/>
        <v>7</v>
      </c>
      <c r="G93" s="11">
        <f t="shared" si="95"/>
        <v>0.5</v>
      </c>
      <c r="H93" s="3" t="s">
        <v>36</v>
      </c>
      <c r="I93" s="4">
        <v>1</v>
      </c>
      <c r="J93" s="4"/>
      <c r="K93" s="4">
        <v>2</v>
      </c>
      <c r="L93" s="4">
        <v>6</v>
      </c>
      <c r="M93" s="11">
        <f t="shared" si="96"/>
        <v>9</v>
      </c>
      <c r="N93" s="11">
        <f t="shared" si="97"/>
        <v>0.6428571428571429</v>
      </c>
      <c r="O93" s="17" t="s">
        <v>36</v>
      </c>
      <c r="P93" s="15">
        <f t="shared" si="98"/>
        <v>2</v>
      </c>
      <c r="Q93" s="10">
        <f t="shared" si="99"/>
        <v>0.14285714285714285</v>
      </c>
      <c r="R93" s="15">
        <f t="shared" si="100"/>
        <v>0</v>
      </c>
      <c r="S93" s="10">
        <f t="shared" si="101"/>
        <v>0</v>
      </c>
      <c r="T93" s="15">
        <f t="shared" si="102"/>
        <v>2</v>
      </c>
      <c r="U93" s="10">
        <f t="shared" si="103"/>
        <v>0.14285714285714285</v>
      </c>
      <c r="V93" s="15">
        <f t="shared" si="104"/>
        <v>12</v>
      </c>
      <c r="W93" s="10">
        <f t="shared" si="105"/>
        <v>0.8571428571428571</v>
      </c>
      <c r="X93" s="15">
        <f t="shared" si="106"/>
        <v>16</v>
      </c>
    </row>
    <row r="94" spans="1:24" s="7" customFormat="1" hidden="1">
      <c r="A94" s="3" t="s">
        <v>26</v>
      </c>
      <c r="B94" s="4">
        <v>1</v>
      </c>
      <c r="C94" s="4"/>
      <c r="D94" s="4">
        <v>2</v>
      </c>
      <c r="E94" s="4">
        <v>6</v>
      </c>
      <c r="F94" s="11">
        <f t="shared" si="94"/>
        <v>9</v>
      </c>
      <c r="G94" s="11">
        <f t="shared" si="95"/>
        <v>0.6428571428571429</v>
      </c>
      <c r="H94" s="3" t="s">
        <v>26</v>
      </c>
      <c r="I94" s="4">
        <v>1</v>
      </c>
      <c r="J94" s="4"/>
      <c r="K94" s="4"/>
      <c r="L94" s="4">
        <v>6</v>
      </c>
      <c r="M94" s="11">
        <f t="shared" si="96"/>
        <v>7</v>
      </c>
      <c r="N94" s="11">
        <f t="shared" si="97"/>
        <v>0.5</v>
      </c>
      <c r="O94" s="17" t="s">
        <v>26</v>
      </c>
      <c r="P94" s="15">
        <f t="shared" si="98"/>
        <v>2</v>
      </c>
      <c r="Q94" s="10">
        <f t="shared" si="99"/>
        <v>0.14285714285714285</v>
      </c>
      <c r="R94" s="15">
        <f t="shared" si="100"/>
        <v>0</v>
      </c>
      <c r="S94" s="10">
        <f t="shared" si="101"/>
        <v>0</v>
      </c>
      <c r="T94" s="15">
        <f t="shared" si="102"/>
        <v>2</v>
      </c>
      <c r="U94" s="10">
        <f t="shared" si="103"/>
        <v>0.14285714285714285</v>
      </c>
      <c r="V94" s="15">
        <f t="shared" si="104"/>
        <v>12</v>
      </c>
      <c r="W94" s="10">
        <f t="shared" si="105"/>
        <v>0.8571428571428571</v>
      </c>
      <c r="X94" s="15">
        <f t="shared" si="106"/>
        <v>16</v>
      </c>
    </row>
    <row r="95" spans="1:24" ht="28.5" hidden="1" customHeight="1">
      <c r="A95" s="3" t="s">
        <v>27</v>
      </c>
      <c r="B95" s="4">
        <v>1</v>
      </c>
      <c r="C95" s="4"/>
      <c r="D95" s="4">
        <v>2</v>
      </c>
      <c r="E95" s="4">
        <v>6</v>
      </c>
      <c r="F95" s="11">
        <f t="shared" si="94"/>
        <v>9</v>
      </c>
      <c r="G95" s="11">
        <f t="shared" si="95"/>
        <v>0.6428571428571429</v>
      </c>
      <c r="H95" s="3" t="s">
        <v>27</v>
      </c>
      <c r="I95" s="4">
        <v>1</v>
      </c>
      <c r="J95" s="4"/>
      <c r="K95" s="4">
        <v>2</v>
      </c>
      <c r="L95" s="4">
        <v>10</v>
      </c>
      <c r="M95" s="11">
        <f t="shared" si="96"/>
        <v>13</v>
      </c>
      <c r="N95" s="11">
        <f t="shared" si="97"/>
        <v>0.9285714285714286</v>
      </c>
      <c r="O95" s="17" t="s">
        <v>27</v>
      </c>
      <c r="P95" s="15">
        <f t="shared" si="98"/>
        <v>2</v>
      </c>
      <c r="Q95" s="10">
        <f t="shared" si="99"/>
        <v>0.14285714285714285</v>
      </c>
      <c r="R95" s="15">
        <f t="shared" si="100"/>
        <v>0</v>
      </c>
      <c r="S95" s="10">
        <f t="shared" si="101"/>
        <v>0</v>
      </c>
      <c r="T95" s="15">
        <f t="shared" si="102"/>
        <v>4</v>
      </c>
      <c r="U95" s="10">
        <f t="shared" si="103"/>
        <v>0.2857142857142857</v>
      </c>
      <c r="V95" s="15">
        <f t="shared" si="104"/>
        <v>16</v>
      </c>
      <c r="W95" s="10">
        <f t="shared" si="105"/>
        <v>1.1428571428571428</v>
      </c>
      <c r="X95" s="15">
        <f t="shared" si="106"/>
        <v>22</v>
      </c>
    </row>
    <row r="96" spans="1:24" hidden="1">
      <c r="A96" s="3" t="s">
        <v>37</v>
      </c>
      <c r="B96" s="4">
        <v>1</v>
      </c>
      <c r="C96" s="4"/>
      <c r="D96" s="4">
        <v>2</v>
      </c>
      <c r="E96" s="4">
        <v>6</v>
      </c>
      <c r="F96" s="11">
        <f t="shared" si="94"/>
        <v>9</v>
      </c>
      <c r="G96" s="11">
        <f t="shared" si="95"/>
        <v>0.6428571428571429</v>
      </c>
      <c r="H96" s="3" t="s">
        <v>37</v>
      </c>
      <c r="I96" s="4">
        <v>1</v>
      </c>
      <c r="J96" s="4"/>
      <c r="K96" s="4">
        <v>2</v>
      </c>
      <c r="L96" s="4">
        <v>10</v>
      </c>
      <c r="M96" s="11">
        <f t="shared" si="96"/>
        <v>13</v>
      </c>
      <c r="N96" s="11">
        <f t="shared" si="97"/>
        <v>0.9285714285714286</v>
      </c>
      <c r="O96" s="17" t="s">
        <v>37</v>
      </c>
      <c r="P96" s="15">
        <f t="shared" si="98"/>
        <v>2</v>
      </c>
      <c r="Q96" s="10">
        <f t="shared" si="99"/>
        <v>0.14285714285714285</v>
      </c>
      <c r="R96" s="15">
        <f t="shared" si="100"/>
        <v>0</v>
      </c>
      <c r="S96" s="10">
        <f t="shared" si="101"/>
        <v>0</v>
      </c>
      <c r="T96" s="15">
        <f t="shared" si="102"/>
        <v>4</v>
      </c>
      <c r="U96" s="10">
        <f t="shared" si="103"/>
        <v>0.2857142857142857</v>
      </c>
      <c r="V96" s="15">
        <f t="shared" si="104"/>
        <v>16</v>
      </c>
      <c r="W96" s="10">
        <f t="shared" si="105"/>
        <v>1.1428571428571428</v>
      </c>
      <c r="X96" s="15">
        <f t="shared" si="106"/>
        <v>22</v>
      </c>
    </row>
    <row r="97" spans="1:24" hidden="1">
      <c r="A97" s="3" t="s">
        <v>38</v>
      </c>
      <c r="B97" s="4">
        <v>1</v>
      </c>
      <c r="C97" s="4"/>
      <c r="D97" s="4">
        <v>2</v>
      </c>
      <c r="E97" s="4">
        <v>6</v>
      </c>
      <c r="F97" s="11">
        <f t="shared" si="94"/>
        <v>9</v>
      </c>
      <c r="G97" s="11">
        <f t="shared" si="95"/>
        <v>0.6428571428571429</v>
      </c>
      <c r="H97" s="3" t="s">
        <v>38</v>
      </c>
      <c r="I97" s="4">
        <v>1</v>
      </c>
      <c r="J97" s="4"/>
      <c r="K97" s="4">
        <v>2</v>
      </c>
      <c r="L97" s="4">
        <v>7</v>
      </c>
      <c r="M97" s="11">
        <f t="shared" si="96"/>
        <v>10</v>
      </c>
      <c r="N97" s="11">
        <f t="shared" si="97"/>
        <v>0.7142857142857143</v>
      </c>
      <c r="O97" s="17" t="s">
        <v>38</v>
      </c>
      <c r="P97" s="15">
        <f t="shared" si="98"/>
        <v>2</v>
      </c>
      <c r="Q97" s="10">
        <f t="shared" si="99"/>
        <v>0.14285714285714285</v>
      </c>
      <c r="R97" s="15">
        <f t="shared" si="100"/>
        <v>0</v>
      </c>
      <c r="S97" s="10">
        <f t="shared" si="101"/>
        <v>0</v>
      </c>
      <c r="T97" s="15">
        <f t="shared" si="102"/>
        <v>4</v>
      </c>
      <c r="U97" s="10">
        <f t="shared" si="103"/>
        <v>0.2857142857142857</v>
      </c>
      <c r="V97" s="15">
        <f t="shared" si="104"/>
        <v>13</v>
      </c>
      <c r="W97" s="10">
        <f t="shared" si="105"/>
        <v>0.9285714285714286</v>
      </c>
      <c r="X97" s="15">
        <f t="shared" si="106"/>
        <v>19</v>
      </c>
    </row>
    <row r="98" spans="1:24" ht="24" hidden="1">
      <c r="A98" s="3" t="s">
        <v>9</v>
      </c>
      <c r="B98" s="4"/>
      <c r="C98" s="4"/>
      <c r="D98" s="4"/>
      <c r="E98" s="4">
        <v>2</v>
      </c>
      <c r="F98" s="11">
        <f t="shared" si="94"/>
        <v>2</v>
      </c>
      <c r="G98" s="11">
        <f t="shared" si="95"/>
        <v>0.14285714285714285</v>
      </c>
      <c r="H98" s="3" t="s">
        <v>9</v>
      </c>
      <c r="I98" s="4"/>
      <c r="J98" s="4"/>
      <c r="K98" s="4"/>
      <c r="L98" s="4">
        <v>2</v>
      </c>
      <c r="M98" s="11">
        <f t="shared" si="96"/>
        <v>2</v>
      </c>
      <c r="N98" s="11">
        <f t="shared" si="97"/>
        <v>0.14285714285714285</v>
      </c>
      <c r="O98" s="17" t="s">
        <v>9</v>
      </c>
      <c r="P98" s="15">
        <f t="shared" si="98"/>
        <v>0</v>
      </c>
      <c r="Q98" s="10">
        <f t="shared" si="99"/>
        <v>0</v>
      </c>
      <c r="R98" s="15">
        <f t="shared" si="100"/>
        <v>0</v>
      </c>
      <c r="S98" s="10">
        <f t="shared" si="101"/>
        <v>0</v>
      </c>
      <c r="T98" s="15">
        <f t="shared" si="102"/>
        <v>0</v>
      </c>
      <c r="U98" s="10">
        <f t="shared" si="103"/>
        <v>0</v>
      </c>
      <c r="V98" s="15">
        <f t="shared" si="104"/>
        <v>4</v>
      </c>
      <c r="W98" s="10">
        <f t="shared" si="105"/>
        <v>0.2857142857142857</v>
      </c>
      <c r="X98" s="15">
        <f t="shared" si="106"/>
        <v>4</v>
      </c>
    </row>
    <row r="99" spans="1:24" hidden="1">
      <c r="A99" s="3" t="s">
        <v>39</v>
      </c>
      <c r="B99" s="4"/>
      <c r="C99" s="4"/>
      <c r="D99" s="4"/>
      <c r="E99" s="4">
        <v>2</v>
      </c>
      <c r="F99" s="11">
        <f t="shared" si="94"/>
        <v>2</v>
      </c>
      <c r="G99" s="11">
        <f t="shared" si="95"/>
        <v>0.14285714285714285</v>
      </c>
      <c r="H99" s="3" t="s">
        <v>39</v>
      </c>
      <c r="I99" s="4"/>
      <c r="J99" s="4"/>
      <c r="K99" s="4"/>
      <c r="L99" s="4">
        <v>2</v>
      </c>
      <c r="M99" s="11">
        <f t="shared" si="96"/>
        <v>2</v>
      </c>
      <c r="N99" s="11">
        <f t="shared" si="97"/>
        <v>0.14285714285714285</v>
      </c>
      <c r="O99" s="17" t="s">
        <v>39</v>
      </c>
      <c r="P99" s="15">
        <f t="shared" si="98"/>
        <v>0</v>
      </c>
      <c r="Q99" s="10">
        <f t="shared" si="99"/>
        <v>0</v>
      </c>
      <c r="R99" s="15">
        <f t="shared" si="100"/>
        <v>0</v>
      </c>
      <c r="S99" s="10">
        <f t="shared" si="101"/>
        <v>0</v>
      </c>
      <c r="T99" s="15">
        <f t="shared" si="102"/>
        <v>0</v>
      </c>
      <c r="U99" s="10">
        <f t="shared" si="103"/>
        <v>0</v>
      </c>
      <c r="V99" s="15">
        <f t="shared" si="104"/>
        <v>4</v>
      </c>
      <c r="W99" s="10">
        <f t="shared" si="105"/>
        <v>0.2857142857142857</v>
      </c>
      <c r="X99" s="15">
        <f t="shared" si="106"/>
        <v>4</v>
      </c>
    </row>
    <row r="100" spans="1:24" hidden="1">
      <c r="A100" s="13" t="s">
        <v>17</v>
      </c>
      <c r="B100" s="14">
        <f>B86+B87+B88+B89+B90+B91+B92+B93+B94+B95+B96+B97+B98+B99</f>
        <v>9</v>
      </c>
      <c r="C100" s="14">
        <f t="shared" ref="C100:E100" si="107">C86+C87+C88+C89+C90+C91+C92+C93+C94+C95+C96+C97+C98+C99</f>
        <v>0</v>
      </c>
      <c r="D100" s="14">
        <f t="shared" si="107"/>
        <v>10</v>
      </c>
      <c r="E100" s="14">
        <f t="shared" si="107"/>
        <v>70</v>
      </c>
      <c r="F100" s="14">
        <f>F86+F87+F88+F89+F90+F91+F92+F93+F94+F95+F96+F97+F98+F99</f>
        <v>89</v>
      </c>
      <c r="G100" s="11">
        <f t="shared" si="95"/>
        <v>6.3571428571428568</v>
      </c>
      <c r="H100" s="13" t="s">
        <v>17</v>
      </c>
      <c r="I100" s="14">
        <f>I86+I87+I88+I89+I90+I91+I92+I93+I94+I95+I96+I97+I98+I99</f>
        <v>8</v>
      </c>
      <c r="J100" s="14">
        <f t="shared" ref="J100:L100" si="108">J86+J87+J88+J89+J90+J91+J92+J93+J94+J95+J96+J97+J98+J99</f>
        <v>1</v>
      </c>
      <c r="K100" s="14">
        <f t="shared" si="108"/>
        <v>16</v>
      </c>
      <c r="L100" s="14">
        <f t="shared" si="108"/>
        <v>83</v>
      </c>
      <c r="M100" s="14">
        <f>M86+M87+M88+M89+M90+M91+M92+M93+M94+M95+M96+M97+M98+M99</f>
        <v>108</v>
      </c>
      <c r="N100" s="11">
        <f t="shared" si="97"/>
        <v>7.7142857142857144</v>
      </c>
      <c r="O100" s="17" t="s">
        <v>17</v>
      </c>
      <c r="P100" s="15">
        <f>P86+P87+P88+P89+P90+P91+P92+P93+P94+P95+P96+P97+P98+P99</f>
        <v>17</v>
      </c>
      <c r="Q100" s="10">
        <f t="shared" si="99"/>
        <v>1.2142857142857142</v>
      </c>
      <c r="R100" s="15">
        <f t="shared" si="100"/>
        <v>1</v>
      </c>
      <c r="S100" s="10">
        <f t="shared" si="101"/>
        <v>7.1428571428571425E-2</v>
      </c>
      <c r="T100" s="15">
        <f t="shared" si="102"/>
        <v>26</v>
      </c>
      <c r="U100" s="10">
        <f t="shared" si="103"/>
        <v>1.8571428571428572</v>
      </c>
      <c r="V100" s="15">
        <f t="shared" si="104"/>
        <v>153</v>
      </c>
      <c r="W100" s="10">
        <f t="shared" si="105"/>
        <v>10.928571428571429</v>
      </c>
      <c r="X100" s="15">
        <f>X86+X87+X88+X89+X90+X91+X92+X93+X94+X95+X96+X97+X98+X99</f>
        <v>197</v>
      </c>
    </row>
    <row r="101" spans="1:24" s="7" customFormat="1" ht="29.25" hidden="1" customHeight="1">
      <c r="A101" s="34" t="s">
        <v>53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5"/>
    </row>
    <row r="102" spans="1:24" hidden="1">
      <c r="A102" s="3" t="s">
        <v>5</v>
      </c>
      <c r="B102" s="4"/>
      <c r="C102" s="4"/>
      <c r="D102" s="4"/>
      <c r="E102" s="4">
        <v>4</v>
      </c>
      <c r="F102" s="11">
        <f>B102+C102+D102+E102</f>
        <v>4</v>
      </c>
      <c r="G102" s="11">
        <f>F102/14</f>
        <v>0.2857142857142857</v>
      </c>
      <c r="H102" s="3" t="s">
        <v>5</v>
      </c>
      <c r="I102" s="4">
        <v>1</v>
      </c>
      <c r="J102" s="4"/>
      <c r="K102" s="4">
        <v>3</v>
      </c>
      <c r="L102" s="4">
        <v>4</v>
      </c>
      <c r="M102" s="11">
        <f>I102+J102+K102+L102</f>
        <v>8</v>
      </c>
      <c r="N102" s="11">
        <f>M102/14</f>
        <v>0.5714285714285714</v>
      </c>
      <c r="O102" s="17" t="s">
        <v>5</v>
      </c>
      <c r="P102" s="15">
        <f>B102+I102</f>
        <v>1</v>
      </c>
      <c r="Q102" s="10">
        <f>P102/14</f>
        <v>7.1428571428571425E-2</v>
      </c>
      <c r="R102" s="15">
        <f>C102+J102</f>
        <v>0</v>
      </c>
      <c r="S102" s="10">
        <f>R102/14</f>
        <v>0</v>
      </c>
      <c r="T102" s="15">
        <f>D102+K102</f>
        <v>3</v>
      </c>
      <c r="U102" s="10">
        <f>T102/14</f>
        <v>0.21428571428571427</v>
      </c>
      <c r="V102" s="15">
        <f>E102+L102</f>
        <v>8</v>
      </c>
      <c r="W102" s="10">
        <f>V102/14</f>
        <v>0.5714285714285714</v>
      </c>
      <c r="X102" s="15">
        <f>P102+R102+T102+V102</f>
        <v>12</v>
      </c>
    </row>
    <row r="103" spans="1:24" hidden="1">
      <c r="A103" s="3" t="s">
        <v>23</v>
      </c>
      <c r="B103" s="4"/>
      <c r="C103" s="4"/>
      <c r="D103" s="4"/>
      <c r="E103" s="4">
        <v>4</v>
      </c>
      <c r="F103" s="11">
        <f t="shared" ref="F103:F115" si="109">B103+C103+D103+E103</f>
        <v>4</v>
      </c>
      <c r="G103" s="11">
        <f t="shared" ref="G103:G116" si="110">F103/14</f>
        <v>0.2857142857142857</v>
      </c>
      <c r="H103" s="3" t="s">
        <v>23</v>
      </c>
      <c r="I103" s="4"/>
      <c r="J103" s="4"/>
      <c r="K103" s="4"/>
      <c r="L103" s="4">
        <v>4</v>
      </c>
      <c r="M103" s="11">
        <f t="shared" ref="M103:M115" si="111">I103+J103+K103+L103</f>
        <v>4</v>
      </c>
      <c r="N103" s="11">
        <f t="shared" ref="N103:N116" si="112">M103/14</f>
        <v>0.2857142857142857</v>
      </c>
      <c r="O103" s="17" t="s">
        <v>23</v>
      </c>
      <c r="P103" s="15">
        <f t="shared" ref="P103:P115" si="113">B103+I103</f>
        <v>0</v>
      </c>
      <c r="Q103" s="10">
        <f t="shared" ref="Q103:Q116" si="114">P103/14</f>
        <v>0</v>
      </c>
      <c r="R103" s="15">
        <f t="shared" ref="R103:R116" si="115">C103+J103</f>
        <v>0</v>
      </c>
      <c r="S103" s="10">
        <f t="shared" ref="S103:S116" si="116">R103/14</f>
        <v>0</v>
      </c>
      <c r="T103" s="15">
        <f t="shared" ref="T103:T116" si="117">D103+K103</f>
        <v>0</v>
      </c>
      <c r="U103" s="10">
        <f t="shared" ref="U103:U116" si="118">T103/14</f>
        <v>0</v>
      </c>
      <c r="V103" s="15">
        <f t="shared" ref="V103:V116" si="119">E103+L103</f>
        <v>8</v>
      </c>
      <c r="W103" s="10">
        <f t="shared" ref="W103:W116" si="120">V103/14</f>
        <v>0.5714285714285714</v>
      </c>
      <c r="X103" s="15">
        <f t="shared" ref="X103:X115" si="121">P103+R103+T103+V103</f>
        <v>8</v>
      </c>
    </row>
    <row r="104" spans="1:24" ht="28.5" hidden="1" customHeight="1">
      <c r="A104" s="3" t="s">
        <v>44</v>
      </c>
      <c r="B104" s="4"/>
      <c r="C104" s="4"/>
      <c r="D104" s="4"/>
      <c r="E104" s="4">
        <v>4</v>
      </c>
      <c r="F104" s="11">
        <f t="shared" si="109"/>
        <v>4</v>
      </c>
      <c r="G104" s="11">
        <f t="shared" si="110"/>
        <v>0.2857142857142857</v>
      </c>
      <c r="H104" s="3" t="s">
        <v>44</v>
      </c>
      <c r="I104" s="4"/>
      <c r="J104" s="4">
        <v>1</v>
      </c>
      <c r="K104" s="4"/>
      <c r="L104" s="4">
        <v>4</v>
      </c>
      <c r="M104" s="11">
        <f t="shared" si="111"/>
        <v>5</v>
      </c>
      <c r="N104" s="11">
        <f t="shared" si="112"/>
        <v>0.35714285714285715</v>
      </c>
      <c r="O104" s="17" t="s">
        <v>44</v>
      </c>
      <c r="P104" s="15">
        <f t="shared" si="113"/>
        <v>0</v>
      </c>
      <c r="Q104" s="10">
        <f t="shared" si="114"/>
        <v>0</v>
      </c>
      <c r="R104" s="15">
        <f t="shared" si="115"/>
        <v>1</v>
      </c>
      <c r="S104" s="10">
        <f t="shared" si="116"/>
        <v>7.1428571428571425E-2</v>
      </c>
      <c r="T104" s="15">
        <f t="shared" si="117"/>
        <v>0</v>
      </c>
      <c r="U104" s="10">
        <f t="shared" si="118"/>
        <v>0</v>
      </c>
      <c r="V104" s="15">
        <f t="shared" si="119"/>
        <v>8</v>
      </c>
      <c r="W104" s="10">
        <f t="shared" si="120"/>
        <v>0.5714285714285714</v>
      </c>
      <c r="X104" s="15">
        <f t="shared" si="121"/>
        <v>9</v>
      </c>
    </row>
    <row r="105" spans="1:24" ht="36" hidden="1">
      <c r="A105" s="3" t="s">
        <v>32</v>
      </c>
      <c r="B105" s="4"/>
      <c r="C105" s="4"/>
      <c r="D105" s="4"/>
      <c r="E105" s="4">
        <v>4</v>
      </c>
      <c r="F105" s="11">
        <f t="shared" si="109"/>
        <v>4</v>
      </c>
      <c r="G105" s="11">
        <f t="shared" si="110"/>
        <v>0.2857142857142857</v>
      </c>
      <c r="H105" s="3" t="s">
        <v>32</v>
      </c>
      <c r="I105" s="4"/>
      <c r="J105" s="4"/>
      <c r="K105" s="4"/>
      <c r="L105" s="4">
        <v>4</v>
      </c>
      <c r="M105" s="11">
        <f t="shared" si="111"/>
        <v>4</v>
      </c>
      <c r="N105" s="11">
        <f t="shared" si="112"/>
        <v>0.2857142857142857</v>
      </c>
      <c r="O105" s="17" t="s">
        <v>32</v>
      </c>
      <c r="P105" s="15">
        <f t="shared" si="113"/>
        <v>0</v>
      </c>
      <c r="Q105" s="10">
        <f t="shared" si="114"/>
        <v>0</v>
      </c>
      <c r="R105" s="15">
        <f t="shared" si="115"/>
        <v>0</v>
      </c>
      <c r="S105" s="10">
        <f t="shared" si="116"/>
        <v>0</v>
      </c>
      <c r="T105" s="15">
        <f t="shared" si="117"/>
        <v>0</v>
      </c>
      <c r="U105" s="10">
        <f t="shared" si="118"/>
        <v>0</v>
      </c>
      <c r="V105" s="15">
        <f t="shared" si="119"/>
        <v>8</v>
      </c>
      <c r="W105" s="10">
        <f t="shared" si="120"/>
        <v>0.5714285714285714</v>
      </c>
      <c r="X105" s="15">
        <f t="shared" si="121"/>
        <v>8</v>
      </c>
    </row>
    <row r="106" spans="1:24" hidden="1">
      <c r="A106" s="3" t="s">
        <v>33</v>
      </c>
      <c r="B106" s="4"/>
      <c r="C106" s="4"/>
      <c r="D106" s="4"/>
      <c r="E106" s="4">
        <v>4</v>
      </c>
      <c r="F106" s="11">
        <f t="shared" si="109"/>
        <v>4</v>
      </c>
      <c r="G106" s="11">
        <f t="shared" si="110"/>
        <v>0.2857142857142857</v>
      </c>
      <c r="H106" s="3" t="s">
        <v>33</v>
      </c>
      <c r="I106" s="4"/>
      <c r="J106" s="4"/>
      <c r="K106" s="4">
        <v>3</v>
      </c>
      <c r="L106" s="4">
        <v>4</v>
      </c>
      <c r="M106" s="11">
        <f t="shared" si="111"/>
        <v>7</v>
      </c>
      <c r="N106" s="11">
        <f t="shared" si="112"/>
        <v>0.5</v>
      </c>
      <c r="O106" s="17" t="s">
        <v>33</v>
      </c>
      <c r="P106" s="15">
        <f t="shared" si="113"/>
        <v>0</v>
      </c>
      <c r="Q106" s="10">
        <f t="shared" si="114"/>
        <v>0</v>
      </c>
      <c r="R106" s="15">
        <f t="shared" si="115"/>
        <v>0</v>
      </c>
      <c r="S106" s="10">
        <f t="shared" si="116"/>
        <v>0</v>
      </c>
      <c r="T106" s="15">
        <f t="shared" si="117"/>
        <v>3</v>
      </c>
      <c r="U106" s="10">
        <f t="shared" si="118"/>
        <v>0.21428571428571427</v>
      </c>
      <c r="V106" s="15">
        <f t="shared" si="119"/>
        <v>8</v>
      </c>
      <c r="W106" s="10">
        <f t="shared" si="120"/>
        <v>0.5714285714285714</v>
      </c>
      <c r="X106" s="15">
        <f t="shared" si="121"/>
        <v>11</v>
      </c>
    </row>
    <row r="107" spans="1:24" hidden="1">
      <c r="A107" s="3" t="s">
        <v>34</v>
      </c>
      <c r="B107" s="4"/>
      <c r="C107" s="4"/>
      <c r="D107" s="4"/>
      <c r="E107" s="4">
        <v>4</v>
      </c>
      <c r="F107" s="11">
        <f t="shared" si="109"/>
        <v>4</v>
      </c>
      <c r="G107" s="11">
        <f t="shared" si="110"/>
        <v>0.2857142857142857</v>
      </c>
      <c r="H107" s="3" t="s">
        <v>34</v>
      </c>
      <c r="I107" s="4"/>
      <c r="J107" s="4"/>
      <c r="K107" s="4">
        <v>2</v>
      </c>
      <c r="L107" s="4">
        <v>2</v>
      </c>
      <c r="M107" s="11">
        <f t="shared" si="111"/>
        <v>4</v>
      </c>
      <c r="N107" s="11">
        <f t="shared" si="112"/>
        <v>0.2857142857142857</v>
      </c>
      <c r="O107" s="17" t="s">
        <v>34</v>
      </c>
      <c r="P107" s="15">
        <f t="shared" si="113"/>
        <v>0</v>
      </c>
      <c r="Q107" s="10">
        <f t="shared" si="114"/>
        <v>0</v>
      </c>
      <c r="R107" s="15">
        <f t="shared" si="115"/>
        <v>0</v>
      </c>
      <c r="S107" s="10">
        <f t="shared" si="116"/>
        <v>0</v>
      </c>
      <c r="T107" s="15">
        <f t="shared" si="117"/>
        <v>2</v>
      </c>
      <c r="U107" s="10">
        <f t="shared" si="118"/>
        <v>0.14285714285714285</v>
      </c>
      <c r="V107" s="15">
        <f t="shared" si="119"/>
        <v>6</v>
      </c>
      <c r="W107" s="10">
        <f t="shared" si="120"/>
        <v>0.42857142857142855</v>
      </c>
      <c r="X107" s="15">
        <f t="shared" si="121"/>
        <v>8</v>
      </c>
    </row>
    <row r="108" spans="1:24" hidden="1">
      <c r="A108" s="3" t="s">
        <v>35</v>
      </c>
      <c r="B108" s="4"/>
      <c r="C108" s="4"/>
      <c r="D108" s="4"/>
      <c r="E108" s="4">
        <v>4</v>
      </c>
      <c r="F108" s="11">
        <f t="shared" si="109"/>
        <v>4</v>
      </c>
      <c r="G108" s="11">
        <f t="shared" si="110"/>
        <v>0.2857142857142857</v>
      </c>
      <c r="H108" s="3" t="s">
        <v>35</v>
      </c>
      <c r="I108" s="4">
        <v>1</v>
      </c>
      <c r="J108" s="4"/>
      <c r="K108" s="4">
        <v>1</v>
      </c>
      <c r="L108" s="4">
        <v>4</v>
      </c>
      <c r="M108" s="11">
        <f t="shared" si="111"/>
        <v>6</v>
      </c>
      <c r="N108" s="11">
        <f t="shared" si="112"/>
        <v>0.42857142857142855</v>
      </c>
      <c r="O108" s="17" t="s">
        <v>35</v>
      </c>
      <c r="P108" s="15">
        <f t="shared" si="113"/>
        <v>1</v>
      </c>
      <c r="Q108" s="10">
        <f t="shared" si="114"/>
        <v>7.1428571428571425E-2</v>
      </c>
      <c r="R108" s="15">
        <f t="shared" si="115"/>
        <v>0</v>
      </c>
      <c r="S108" s="10">
        <f t="shared" si="116"/>
        <v>0</v>
      </c>
      <c r="T108" s="15">
        <f t="shared" si="117"/>
        <v>1</v>
      </c>
      <c r="U108" s="10">
        <f t="shared" si="118"/>
        <v>7.1428571428571425E-2</v>
      </c>
      <c r="V108" s="15">
        <f t="shared" si="119"/>
        <v>8</v>
      </c>
      <c r="W108" s="10">
        <f t="shared" si="120"/>
        <v>0.5714285714285714</v>
      </c>
      <c r="X108" s="15">
        <f t="shared" si="121"/>
        <v>10</v>
      </c>
    </row>
    <row r="109" spans="1:24" hidden="1">
      <c r="A109" s="3" t="s">
        <v>36</v>
      </c>
      <c r="B109" s="4"/>
      <c r="C109" s="4"/>
      <c r="D109" s="4"/>
      <c r="E109" s="4">
        <v>4</v>
      </c>
      <c r="F109" s="11">
        <f t="shared" si="109"/>
        <v>4</v>
      </c>
      <c r="G109" s="11">
        <f t="shared" si="110"/>
        <v>0.2857142857142857</v>
      </c>
      <c r="H109" s="3" t="s">
        <v>36</v>
      </c>
      <c r="I109" s="4"/>
      <c r="J109" s="4"/>
      <c r="K109" s="4">
        <v>2</v>
      </c>
      <c r="L109" s="4">
        <v>4</v>
      </c>
      <c r="M109" s="11">
        <f t="shared" si="111"/>
        <v>6</v>
      </c>
      <c r="N109" s="11">
        <f t="shared" si="112"/>
        <v>0.42857142857142855</v>
      </c>
      <c r="O109" s="17" t="s">
        <v>36</v>
      </c>
      <c r="P109" s="15">
        <f t="shared" si="113"/>
        <v>0</v>
      </c>
      <c r="Q109" s="10">
        <f t="shared" si="114"/>
        <v>0</v>
      </c>
      <c r="R109" s="15">
        <f t="shared" si="115"/>
        <v>0</v>
      </c>
      <c r="S109" s="10">
        <f t="shared" si="116"/>
        <v>0</v>
      </c>
      <c r="T109" s="15">
        <f t="shared" si="117"/>
        <v>2</v>
      </c>
      <c r="U109" s="10">
        <f t="shared" si="118"/>
        <v>0.14285714285714285</v>
      </c>
      <c r="V109" s="15">
        <f t="shared" si="119"/>
        <v>8</v>
      </c>
      <c r="W109" s="10">
        <f t="shared" si="120"/>
        <v>0.5714285714285714</v>
      </c>
      <c r="X109" s="15">
        <f t="shared" si="121"/>
        <v>10</v>
      </c>
    </row>
    <row r="110" spans="1:24" s="7" customFormat="1" hidden="1">
      <c r="A110" s="3" t="s">
        <v>26</v>
      </c>
      <c r="B110" s="4">
        <v>1</v>
      </c>
      <c r="C110" s="4"/>
      <c r="D110" s="4"/>
      <c r="E110" s="4">
        <v>4</v>
      </c>
      <c r="F110" s="11">
        <f t="shared" si="109"/>
        <v>5</v>
      </c>
      <c r="G110" s="11">
        <f t="shared" si="110"/>
        <v>0.35714285714285715</v>
      </c>
      <c r="H110" s="3" t="s">
        <v>26</v>
      </c>
      <c r="I110" s="4"/>
      <c r="J110" s="4"/>
      <c r="K110" s="4">
        <v>2</v>
      </c>
      <c r="L110" s="4">
        <v>4</v>
      </c>
      <c r="M110" s="11">
        <f t="shared" si="111"/>
        <v>6</v>
      </c>
      <c r="N110" s="11">
        <f t="shared" si="112"/>
        <v>0.42857142857142855</v>
      </c>
      <c r="O110" s="17" t="s">
        <v>26</v>
      </c>
      <c r="P110" s="15">
        <f t="shared" si="113"/>
        <v>1</v>
      </c>
      <c r="Q110" s="10">
        <f t="shared" si="114"/>
        <v>7.1428571428571425E-2</v>
      </c>
      <c r="R110" s="15">
        <f t="shared" si="115"/>
        <v>0</v>
      </c>
      <c r="S110" s="10">
        <f t="shared" si="116"/>
        <v>0</v>
      </c>
      <c r="T110" s="15">
        <f t="shared" si="117"/>
        <v>2</v>
      </c>
      <c r="U110" s="10">
        <f t="shared" si="118"/>
        <v>0.14285714285714285</v>
      </c>
      <c r="V110" s="15">
        <f t="shared" si="119"/>
        <v>8</v>
      </c>
      <c r="W110" s="10">
        <f t="shared" si="120"/>
        <v>0.5714285714285714</v>
      </c>
      <c r="X110" s="15">
        <f t="shared" si="121"/>
        <v>11</v>
      </c>
    </row>
    <row r="111" spans="1:24" ht="28.5" hidden="1" customHeight="1">
      <c r="A111" s="3" t="s">
        <v>27</v>
      </c>
      <c r="B111" s="4"/>
      <c r="C111" s="4"/>
      <c r="D111" s="4"/>
      <c r="E111" s="4">
        <v>4</v>
      </c>
      <c r="F111" s="11">
        <f t="shared" si="109"/>
        <v>4</v>
      </c>
      <c r="G111" s="11">
        <f t="shared" si="110"/>
        <v>0.2857142857142857</v>
      </c>
      <c r="H111" s="3" t="s">
        <v>27</v>
      </c>
      <c r="I111" s="4">
        <v>1</v>
      </c>
      <c r="J111" s="4"/>
      <c r="K111" s="4">
        <v>2</v>
      </c>
      <c r="L111" s="4">
        <v>4</v>
      </c>
      <c r="M111" s="11">
        <f t="shared" si="111"/>
        <v>7</v>
      </c>
      <c r="N111" s="11">
        <f t="shared" si="112"/>
        <v>0.5</v>
      </c>
      <c r="O111" s="17" t="s">
        <v>27</v>
      </c>
      <c r="P111" s="15">
        <f t="shared" si="113"/>
        <v>1</v>
      </c>
      <c r="Q111" s="10">
        <f t="shared" si="114"/>
        <v>7.1428571428571425E-2</v>
      </c>
      <c r="R111" s="15">
        <f t="shared" si="115"/>
        <v>0</v>
      </c>
      <c r="S111" s="10">
        <f t="shared" si="116"/>
        <v>0</v>
      </c>
      <c r="T111" s="15">
        <f t="shared" si="117"/>
        <v>2</v>
      </c>
      <c r="U111" s="10">
        <f t="shared" si="118"/>
        <v>0.14285714285714285</v>
      </c>
      <c r="V111" s="15">
        <f t="shared" si="119"/>
        <v>8</v>
      </c>
      <c r="W111" s="10">
        <f t="shared" si="120"/>
        <v>0.5714285714285714</v>
      </c>
      <c r="X111" s="15">
        <f t="shared" si="121"/>
        <v>11</v>
      </c>
    </row>
    <row r="112" spans="1:24" hidden="1">
      <c r="A112" s="3" t="s">
        <v>37</v>
      </c>
      <c r="B112" s="4"/>
      <c r="C112" s="4"/>
      <c r="D112" s="4"/>
      <c r="E112" s="4">
        <v>4</v>
      </c>
      <c r="F112" s="11">
        <f t="shared" si="109"/>
        <v>4</v>
      </c>
      <c r="G112" s="11">
        <f t="shared" si="110"/>
        <v>0.2857142857142857</v>
      </c>
      <c r="H112" s="3" t="s">
        <v>37</v>
      </c>
      <c r="I112" s="4">
        <v>1</v>
      </c>
      <c r="J112" s="4"/>
      <c r="K112" s="4">
        <v>2</v>
      </c>
      <c r="L112" s="4">
        <v>4</v>
      </c>
      <c r="M112" s="11">
        <f t="shared" si="111"/>
        <v>7</v>
      </c>
      <c r="N112" s="11">
        <f t="shared" si="112"/>
        <v>0.5</v>
      </c>
      <c r="O112" s="17" t="s">
        <v>37</v>
      </c>
      <c r="P112" s="15">
        <f t="shared" si="113"/>
        <v>1</v>
      </c>
      <c r="Q112" s="10">
        <f t="shared" si="114"/>
        <v>7.1428571428571425E-2</v>
      </c>
      <c r="R112" s="15">
        <f t="shared" si="115"/>
        <v>0</v>
      </c>
      <c r="S112" s="10">
        <f t="shared" si="116"/>
        <v>0</v>
      </c>
      <c r="T112" s="15">
        <f t="shared" si="117"/>
        <v>2</v>
      </c>
      <c r="U112" s="10">
        <f t="shared" si="118"/>
        <v>0.14285714285714285</v>
      </c>
      <c r="V112" s="15">
        <f t="shared" si="119"/>
        <v>8</v>
      </c>
      <c r="W112" s="10">
        <f t="shared" si="120"/>
        <v>0.5714285714285714</v>
      </c>
      <c r="X112" s="15">
        <f t="shared" si="121"/>
        <v>11</v>
      </c>
    </row>
    <row r="113" spans="1:24" hidden="1">
      <c r="A113" s="3" t="s">
        <v>38</v>
      </c>
      <c r="B113" s="4"/>
      <c r="C113" s="4"/>
      <c r="D113" s="4"/>
      <c r="E113" s="4">
        <v>4</v>
      </c>
      <c r="F113" s="11">
        <f t="shared" si="109"/>
        <v>4</v>
      </c>
      <c r="G113" s="11">
        <f t="shared" si="110"/>
        <v>0.2857142857142857</v>
      </c>
      <c r="H113" s="3" t="s">
        <v>38</v>
      </c>
      <c r="I113" s="4">
        <v>1</v>
      </c>
      <c r="J113" s="4"/>
      <c r="K113" s="4">
        <v>2</v>
      </c>
      <c r="L113" s="4">
        <v>4</v>
      </c>
      <c r="M113" s="11">
        <f t="shared" si="111"/>
        <v>7</v>
      </c>
      <c r="N113" s="11">
        <f t="shared" si="112"/>
        <v>0.5</v>
      </c>
      <c r="O113" s="17" t="s">
        <v>38</v>
      </c>
      <c r="P113" s="15">
        <f t="shared" si="113"/>
        <v>1</v>
      </c>
      <c r="Q113" s="10">
        <f t="shared" si="114"/>
        <v>7.1428571428571425E-2</v>
      </c>
      <c r="R113" s="15">
        <f t="shared" si="115"/>
        <v>0</v>
      </c>
      <c r="S113" s="10">
        <f t="shared" si="116"/>
        <v>0</v>
      </c>
      <c r="T113" s="15">
        <f t="shared" si="117"/>
        <v>2</v>
      </c>
      <c r="U113" s="10">
        <f t="shared" si="118"/>
        <v>0.14285714285714285</v>
      </c>
      <c r="V113" s="15">
        <f t="shared" si="119"/>
        <v>8</v>
      </c>
      <c r="W113" s="10">
        <f t="shared" si="120"/>
        <v>0.5714285714285714</v>
      </c>
      <c r="X113" s="15">
        <f t="shared" si="121"/>
        <v>11</v>
      </c>
    </row>
    <row r="114" spans="1:24" ht="24" hidden="1">
      <c r="A114" s="3" t="s">
        <v>9</v>
      </c>
      <c r="B114" s="4"/>
      <c r="C114" s="4"/>
      <c r="D114" s="4"/>
      <c r="E114" s="4">
        <v>4</v>
      </c>
      <c r="F114" s="11">
        <f t="shared" si="109"/>
        <v>4</v>
      </c>
      <c r="G114" s="11">
        <f t="shared" si="110"/>
        <v>0.2857142857142857</v>
      </c>
      <c r="H114" s="3" t="s">
        <v>9</v>
      </c>
      <c r="I114" s="4"/>
      <c r="J114" s="4"/>
      <c r="K114" s="4"/>
      <c r="L114" s="4">
        <v>2</v>
      </c>
      <c r="M114" s="11">
        <f t="shared" si="111"/>
        <v>2</v>
      </c>
      <c r="N114" s="11">
        <f t="shared" si="112"/>
        <v>0.14285714285714285</v>
      </c>
      <c r="O114" s="17" t="s">
        <v>9</v>
      </c>
      <c r="P114" s="15">
        <f t="shared" si="113"/>
        <v>0</v>
      </c>
      <c r="Q114" s="10">
        <f t="shared" si="114"/>
        <v>0</v>
      </c>
      <c r="R114" s="15">
        <f t="shared" si="115"/>
        <v>0</v>
      </c>
      <c r="S114" s="10">
        <f t="shared" si="116"/>
        <v>0</v>
      </c>
      <c r="T114" s="15">
        <f t="shared" si="117"/>
        <v>0</v>
      </c>
      <c r="U114" s="10">
        <f t="shared" si="118"/>
        <v>0</v>
      </c>
      <c r="V114" s="15">
        <f t="shared" si="119"/>
        <v>6</v>
      </c>
      <c r="W114" s="10">
        <f t="shared" si="120"/>
        <v>0.42857142857142855</v>
      </c>
      <c r="X114" s="15">
        <f t="shared" si="121"/>
        <v>6</v>
      </c>
    </row>
    <row r="115" spans="1:24" hidden="1">
      <c r="A115" s="3" t="s">
        <v>39</v>
      </c>
      <c r="B115" s="4"/>
      <c r="C115" s="4"/>
      <c r="D115" s="4"/>
      <c r="E115" s="4">
        <v>4</v>
      </c>
      <c r="F115" s="11">
        <f t="shared" si="109"/>
        <v>4</v>
      </c>
      <c r="G115" s="11">
        <f t="shared" si="110"/>
        <v>0.2857142857142857</v>
      </c>
      <c r="H115" s="3" t="s">
        <v>39</v>
      </c>
      <c r="I115" s="4"/>
      <c r="J115" s="4"/>
      <c r="K115" s="4"/>
      <c r="L115" s="4">
        <v>2</v>
      </c>
      <c r="M115" s="11">
        <f t="shared" si="111"/>
        <v>2</v>
      </c>
      <c r="N115" s="11">
        <f t="shared" si="112"/>
        <v>0.14285714285714285</v>
      </c>
      <c r="O115" s="17" t="s">
        <v>39</v>
      </c>
      <c r="P115" s="15">
        <f t="shared" si="113"/>
        <v>0</v>
      </c>
      <c r="Q115" s="10">
        <f t="shared" si="114"/>
        <v>0</v>
      </c>
      <c r="R115" s="15">
        <f t="shared" si="115"/>
        <v>0</v>
      </c>
      <c r="S115" s="10">
        <f t="shared" si="116"/>
        <v>0</v>
      </c>
      <c r="T115" s="15">
        <f t="shared" si="117"/>
        <v>0</v>
      </c>
      <c r="U115" s="10">
        <f t="shared" si="118"/>
        <v>0</v>
      </c>
      <c r="V115" s="15">
        <f t="shared" si="119"/>
        <v>6</v>
      </c>
      <c r="W115" s="10">
        <f t="shared" si="120"/>
        <v>0.42857142857142855</v>
      </c>
      <c r="X115" s="15">
        <f t="shared" si="121"/>
        <v>6</v>
      </c>
    </row>
    <row r="116" spans="1:24" hidden="1">
      <c r="A116" s="13" t="s">
        <v>17</v>
      </c>
      <c r="B116" s="14">
        <f>B102+B103+B104+B105+B106+B107+B108+B109+B110+B111+B112+B113+B114+B115</f>
        <v>1</v>
      </c>
      <c r="C116" s="14">
        <f t="shared" ref="C116:E116" si="122">C102+C103+C104+C105+C106+C107+C108+C109+C110+C111+C112+C113+C114+C115</f>
        <v>0</v>
      </c>
      <c r="D116" s="14">
        <f t="shared" si="122"/>
        <v>0</v>
      </c>
      <c r="E116" s="14">
        <f t="shared" si="122"/>
        <v>56</v>
      </c>
      <c r="F116" s="14">
        <f>F102+F103+F104+F105+F106+F107+F108+F109+F110+F111+F112+F113+F114+F115</f>
        <v>57</v>
      </c>
      <c r="G116" s="11">
        <f t="shared" si="110"/>
        <v>4.0714285714285712</v>
      </c>
      <c r="H116" s="13" t="s">
        <v>17</v>
      </c>
      <c r="I116" s="14">
        <f>I102+I103+I104+I105+I106+I107+I108+I109+I110+I111+I112+I113+I114+I115</f>
        <v>5</v>
      </c>
      <c r="J116" s="14">
        <f t="shared" ref="J116:L116" si="123">J102+J103+J104+J105+J106+J107+J108+J109+J110+J111+J112+J113+J114+J115</f>
        <v>1</v>
      </c>
      <c r="K116" s="14">
        <f t="shared" si="123"/>
        <v>19</v>
      </c>
      <c r="L116" s="14">
        <f t="shared" si="123"/>
        <v>50</v>
      </c>
      <c r="M116" s="14">
        <f>M102+M103+M104+M105+M106+M107+M108+M109+M110+M111+M112+M113+M114+M115</f>
        <v>75</v>
      </c>
      <c r="N116" s="11">
        <f t="shared" si="112"/>
        <v>5.3571428571428568</v>
      </c>
      <c r="O116" s="17" t="s">
        <v>17</v>
      </c>
      <c r="P116" s="15">
        <f>P102+P103+P104+P105+P106+P107+P108+P109+P110+P111+P112+P113+P114+P115</f>
        <v>6</v>
      </c>
      <c r="Q116" s="10">
        <f t="shared" si="114"/>
        <v>0.42857142857142855</v>
      </c>
      <c r="R116" s="15">
        <f t="shared" si="115"/>
        <v>1</v>
      </c>
      <c r="S116" s="10">
        <f t="shared" si="116"/>
        <v>7.1428571428571425E-2</v>
      </c>
      <c r="T116" s="15">
        <f t="shared" si="117"/>
        <v>19</v>
      </c>
      <c r="U116" s="10">
        <f t="shared" si="118"/>
        <v>1.3571428571428572</v>
      </c>
      <c r="V116" s="15">
        <f t="shared" si="119"/>
        <v>106</v>
      </c>
      <c r="W116" s="10">
        <f t="shared" si="120"/>
        <v>7.5714285714285712</v>
      </c>
      <c r="X116" s="15">
        <f>X102+X103+X104+X105+X106+X107+X108+X109+X110+X111+X112+X113+X114+X115</f>
        <v>132</v>
      </c>
    </row>
    <row r="117" spans="1:24" s="7" customFormat="1" ht="29.25" hidden="1" customHeight="1">
      <c r="A117" s="34" t="s">
        <v>54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5"/>
    </row>
    <row r="118" spans="1:24" hidden="1">
      <c r="A118" s="3" t="s">
        <v>5</v>
      </c>
      <c r="B118" s="4">
        <v>1</v>
      </c>
      <c r="C118" s="4"/>
      <c r="D118" s="4">
        <v>4</v>
      </c>
      <c r="E118" s="4">
        <v>4</v>
      </c>
      <c r="F118" s="11">
        <f>B118+C118+D118+E118</f>
        <v>9</v>
      </c>
      <c r="G118" s="11">
        <f>F118/14</f>
        <v>0.6428571428571429</v>
      </c>
      <c r="H118" s="3" t="s">
        <v>5</v>
      </c>
      <c r="I118" s="4"/>
      <c r="J118" s="4"/>
      <c r="K118" s="4">
        <v>4</v>
      </c>
      <c r="L118" s="4">
        <v>4</v>
      </c>
      <c r="M118" s="11">
        <f>I118+J118+K118+L118</f>
        <v>8</v>
      </c>
      <c r="N118" s="11">
        <f>M118/14</f>
        <v>0.5714285714285714</v>
      </c>
      <c r="O118" s="17" t="s">
        <v>5</v>
      </c>
      <c r="P118" s="15">
        <f>B118+I118</f>
        <v>1</v>
      </c>
      <c r="Q118" s="10">
        <f>P118/14</f>
        <v>7.1428571428571425E-2</v>
      </c>
      <c r="R118" s="15">
        <f>C118+J118</f>
        <v>0</v>
      </c>
      <c r="S118" s="10">
        <f>R118/14</f>
        <v>0</v>
      </c>
      <c r="T118" s="15">
        <f>D118+K118</f>
        <v>8</v>
      </c>
      <c r="U118" s="10">
        <f>T118/14</f>
        <v>0.5714285714285714</v>
      </c>
      <c r="V118" s="15">
        <f>E118+L118</f>
        <v>8</v>
      </c>
      <c r="W118" s="10">
        <f>V118/14</f>
        <v>0.5714285714285714</v>
      </c>
      <c r="X118" s="15">
        <f>P118+R118+T118+V118</f>
        <v>17</v>
      </c>
    </row>
    <row r="119" spans="1:24" hidden="1">
      <c r="A119" s="3" t="s">
        <v>23</v>
      </c>
      <c r="B119" s="4"/>
      <c r="C119" s="4"/>
      <c r="D119" s="4"/>
      <c r="E119" s="4">
        <v>4</v>
      </c>
      <c r="F119" s="11">
        <f t="shared" ref="F119:F131" si="124">B119+C119+D119+E119</f>
        <v>4</v>
      </c>
      <c r="G119" s="11">
        <f t="shared" ref="G119:G131" si="125">F119/14</f>
        <v>0.2857142857142857</v>
      </c>
      <c r="H119" s="3" t="s">
        <v>23</v>
      </c>
      <c r="I119" s="4"/>
      <c r="J119" s="4"/>
      <c r="K119" s="4"/>
      <c r="L119" s="4">
        <v>4</v>
      </c>
      <c r="M119" s="11">
        <f t="shared" ref="M119:M131" si="126">I119+J119+K119+L119</f>
        <v>4</v>
      </c>
      <c r="N119" s="11">
        <f t="shared" ref="N119:N131" si="127">M119/14</f>
        <v>0.2857142857142857</v>
      </c>
      <c r="O119" s="17" t="s">
        <v>23</v>
      </c>
      <c r="P119" s="15">
        <f t="shared" ref="P119:P131" si="128">B119+I119</f>
        <v>0</v>
      </c>
      <c r="Q119" s="10">
        <f t="shared" ref="Q119:Q131" si="129">P119/14</f>
        <v>0</v>
      </c>
      <c r="R119" s="15">
        <f t="shared" ref="R119:R131" si="130">C119+J119</f>
        <v>0</v>
      </c>
      <c r="S119" s="10">
        <f t="shared" ref="S119:S131" si="131">R119/14</f>
        <v>0</v>
      </c>
      <c r="T119" s="15">
        <f t="shared" ref="T119:T131" si="132">D119+K119</f>
        <v>0</v>
      </c>
      <c r="U119" s="10">
        <f t="shared" ref="U119:U131" si="133">T119/14</f>
        <v>0</v>
      </c>
      <c r="V119" s="15">
        <f t="shared" ref="V119:V131" si="134">E119+L119</f>
        <v>8</v>
      </c>
      <c r="W119" s="10">
        <f t="shared" ref="W119:W131" si="135">V119/14</f>
        <v>0.5714285714285714</v>
      </c>
      <c r="X119" s="15">
        <f t="shared" ref="X119:X131" si="136">P119+R119+T119+V119</f>
        <v>8</v>
      </c>
    </row>
    <row r="120" spans="1:24" ht="28.5" hidden="1" customHeight="1">
      <c r="A120" s="3" t="s">
        <v>44</v>
      </c>
      <c r="B120" s="4"/>
      <c r="C120" s="4"/>
      <c r="D120" s="4"/>
      <c r="E120" s="4">
        <v>4</v>
      </c>
      <c r="F120" s="11">
        <f t="shared" si="124"/>
        <v>4</v>
      </c>
      <c r="G120" s="11">
        <f t="shared" si="125"/>
        <v>0.2857142857142857</v>
      </c>
      <c r="H120" s="3" t="s">
        <v>44</v>
      </c>
      <c r="I120" s="4"/>
      <c r="J120" s="4"/>
      <c r="K120" s="4"/>
      <c r="L120" s="4">
        <v>4</v>
      </c>
      <c r="M120" s="11">
        <f t="shared" si="126"/>
        <v>4</v>
      </c>
      <c r="N120" s="11">
        <f t="shared" si="127"/>
        <v>0.2857142857142857</v>
      </c>
      <c r="O120" s="17" t="s">
        <v>44</v>
      </c>
      <c r="P120" s="15">
        <f t="shared" si="128"/>
        <v>0</v>
      </c>
      <c r="Q120" s="10">
        <f t="shared" si="129"/>
        <v>0</v>
      </c>
      <c r="R120" s="15">
        <f t="shared" si="130"/>
        <v>0</v>
      </c>
      <c r="S120" s="10">
        <f t="shared" si="131"/>
        <v>0</v>
      </c>
      <c r="T120" s="15">
        <f t="shared" si="132"/>
        <v>0</v>
      </c>
      <c r="U120" s="10">
        <f t="shared" si="133"/>
        <v>0</v>
      </c>
      <c r="V120" s="15">
        <f t="shared" si="134"/>
        <v>8</v>
      </c>
      <c r="W120" s="10">
        <f t="shared" si="135"/>
        <v>0.5714285714285714</v>
      </c>
      <c r="X120" s="15">
        <f t="shared" si="136"/>
        <v>8</v>
      </c>
    </row>
    <row r="121" spans="1:24" ht="36" hidden="1">
      <c r="A121" s="3" t="s">
        <v>32</v>
      </c>
      <c r="B121" s="4"/>
      <c r="C121" s="4"/>
      <c r="D121" s="4"/>
      <c r="E121" s="4">
        <v>4</v>
      </c>
      <c r="F121" s="11">
        <f t="shared" si="124"/>
        <v>4</v>
      </c>
      <c r="G121" s="11">
        <f t="shared" si="125"/>
        <v>0.2857142857142857</v>
      </c>
      <c r="H121" s="3" t="s">
        <v>32</v>
      </c>
      <c r="I121" s="4"/>
      <c r="J121" s="4"/>
      <c r="K121" s="4"/>
      <c r="L121" s="4">
        <v>4</v>
      </c>
      <c r="M121" s="11">
        <f t="shared" si="126"/>
        <v>4</v>
      </c>
      <c r="N121" s="11">
        <f t="shared" si="127"/>
        <v>0.2857142857142857</v>
      </c>
      <c r="O121" s="17" t="s">
        <v>32</v>
      </c>
      <c r="P121" s="15">
        <f t="shared" si="128"/>
        <v>0</v>
      </c>
      <c r="Q121" s="10">
        <f t="shared" si="129"/>
        <v>0</v>
      </c>
      <c r="R121" s="15">
        <f t="shared" si="130"/>
        <v>0</v>
      </c>
      <c r="S121" s="10">
        <f t="shared" si="131"/>
        <v>0</v>
      </c>
      <c r="T121" s="15">
        <f t="shared" si="132"/>
        <v>0</v>
      </c>
      <c r="U121" s="10">
        <f t="shared" si="133"/>
        <v>0</v>
      </c>
      <c r="V121" s="15">
        <f t="shared" si="134"/>
        <v>8</v>
      </c>
      <c r="W121" s="10">
        <f t="shared" si="135"/>
        <v>0.5714285714285714</v>
      </c>
      <c r="X121" s="15">
        <f t="shared" si="136"/>
        <v>8</v>
      </c>
    </row>
    <row r="122" spans="1:24" hidden="1">
      <c r="A122" s="3" t="s">
        <v>33</v>
      </c>
      <c r="B122" s="4">
        <v>1</v>
      </c>
      <c r="C122" s="4"/>
      <c r="D122" s="4">
        <v>4</v>
      </c>
      <c r="E122" s="4">
        <v>4</v>
      </c>
      <c r="F122" s="11">
        <f t="shared" si="124"/>
        <v>9</v>
      </c>
      <c r="G122" s="11">
        <f t="shared" si="125"/>
        <v>0.6428571428571429</v>
      </c>
      <c r="H122" s="3" t="s">
        <v>33</v>
      </c>
      <c r="I122" s="4"/>
      <c r="J122" s="4"/>
      <c r="K122" s="4">
        <v>4</v>
      </c>
      <c r="L122" s="4">
        <v>4</v>
      </c>
      <c r="M122" s="11">
        <f t="shared" si="126"/>
        <v>8</v>
      </c>
      <c r="N122" s="11">
        <f t="shared" si="127"/>
        <v>0.5714285714285714</v>
      </c>
      <c r="O122" s="17" t="s">
        <v>33</v>
      </c>
      <c r="P122" s="15">
        <f t="shared" si="128"/>
        <v>1</v>
      </c>
      <c r="Q122" s="10">
        <f t="shared" si="129"/>
        <v>7.1428571428571425E-2</v>
      </c>
      <c r="R122" s="15">
        <f t="shared" si="130"/>
        <v>0</v>
      </c>
      <c r="S122" s="10">
        <f t="shared" si="131"/>
        <v>0</v>
      </c>
      <c r="T122" s="15">
        <f t="shared" si="132"/>
        <v>8</v>
      </c>
      <c r="U122" s="10">
        <f t="shared" si="133"/>
        <v>0.5714285714285714</v>
      </c>
      <c r="V122" s="15">
        <f t="shared" si="134"/>
        <v>8</v>
      </c>
      <c r="W122" s="10">
        <f t="shared" si="135"/>
        <v>0.5714285714285714</v>
      </c>
      <c r="X122" s="15">
        <f t="shared" si="136"/>
        <v>17</v>
      </c>
    </row>
    <row r="123" spans="1:24" hidden="1">
      <c r="A123" s="3" t="s">
        <v>34</v>
      </c>
      <c r="B123" s="4"/>
      <c r="C123" s="4"/>
      <c r="D123" s="4"/>
      <c r="E123" s="4">
        <v>4</v>
      </c>
      <c r="F123" s="11">
        <f t="shared" si="124"/>
        <v>4</v>
      </c>
      <c r="G123" s="11">
        <f t="shared" si="125"/>
        <v>0.2857142857142857</v>
      </c>
      <c r="H123" s="3" t="s">
        <v>34</v>
      </c>
      <c r="I123" s="4"/>
      <c r="J123" s="4"/>
      <c r="K123" s="4"/>
      <c r="L123" s="4">
        <v>4</v>
      </c>
      <c r="M123" s="11">
        <f t="shared" si="126"/>
        <v>4</v>
      </c>
      <c r="N123" s="11">
        <f t="shared" si="127"/>
        <v>0.2857142857142857</v>
      </c>
      <c r="O123" s="17" t="s">
        <v>34</v>
      </c>
      <c r="P123" s="15">
        <f t="shared" si="128"/>
        <v>0</v>
      </c>
      <c r="Q123" s="10">
        <f t="shared" si="129"/>
        <v>0</v>
      </c>
      <c r="R123" s="15">
        <f t="shared" si="130"/>
        <v>0</v>
      </c>
      <c r="S123" s="10">
        <f t="shared" si="131"/>
        <v>0</v>
      </c>
      <c r="T123" s="15">
        <f t="shared" si="132"/>
        <v>0</v>
      </c>
      <c r="U123" s="10">
        <f t="shared" si="133"/>
        <v>0</v>
      </c>
      <c r="V123" s="15">
        <f t="shared" si="134"/>
        <v>8</v>
      </c>
      <c r="W123" s="10">
        <f t="shared" si="135"/>
        <v>0.5714285714285714</v>
      </c>
      <c r="X123" s="15">
        <f t="shared" si="136"/>
        <v>8</v>
      </c>
    </row>
    <row r="124" spans="1:24" hidden="1">
      <c r="A124" s="3" t="s">
        <v>35</v>
      </c>
      <c r="B124" s="4"/>
      <c r="C124" s="4"/>
      <c r="D124" s="4"/>
      <c r="E124" s="4">
        <v>4</v>
      </c>
      <c r="F124" s="11">
        <f t="shared" si="124"/>
        <v>4</v>
      </c>
      <c r="G124" s="11">
        <f t="shared" si="125"/>
        <v>0.2857142857142857</v>
      </c>
      <c r="H124" s="3" t="s">
        <v>35</v>
      </c>
      <c r="I124" s="4">
        <v>1</v>
      </c>
      <c r="J124" s="4"/>
      <c r="K124" s="4"/>
      <c r="L124" s="4">
        <v>4</v>
      </c>
      <c r="M124" s="11">
        <f t="shared" si="126"/>
        <v>5</v>
      </c>
      <c r="N124" s="11">
        <f t="shared" si="127"/>
        <v>0.35714285714285715</v>
      </c>
      <c r="O124" s="17" t="s">
        <v>35</v>
      </c>
      <c r="P124" s="15">
        <f t="shared" si="128"/>
        <v>1</v>
      </c>
      <c r="Q124" s="10">
        <f t="shared" si="129"/>
        <v>7.1428571428571425E-2</v>
      </c>
      <c r="R124" s="15">
        <f t="shared" si="130"/>
        <v>0</v>
      </c>
      <c r="S124" s="10">
        <f t="shared" si="131"/>
        <v>0</v>
      </c>
      <c r="T124" s="15">
        <f t="shared" si="132"/>
        <v>0</v>
      </c>
      <c r="U124" s="10">
        <f t="shared" si="133"/>
        <v>0</v>
      </c>
      <c r="V124" s="15">
        <f t="shared" si="134"/>
        <v>8</v>
      </c>
      <c r="W124" s="10">
        <f t="shared" si="135"/>
        <v>0.5714285714285714</v>
      </c>
      <c r="X124" s="15">
        <f t="shared" si="136"/>
        <v>9</v>
      </c>
    </row>
    <row r="125" spans="1:24" hidden="1">
      <c r="A125" s="3" t="s">
        <v>36</v>
      </c>
      <c r="B125" s="4"/>
      <c r="C125" s="4"/>
      <c r="D125" s="4"/>
      <c r="E125" s="4">
        <v>4</v>
      </c>
      <c r="F125" s="11">
        <f t="shared" si="124"/>
        <v>4</v>
      </c>
      <c r="G125" s="11">
        <f t="shared" si="125"/>
        <v>0.2857142857142857</v>
      </c>
      <c r="H125" s="3" t="s">
        <v>36</v>
      </c>
      <c r="I125" s="4">
        <v>1</v>
      </c>
      <c r="J125" s="4"/>
      <c r="K125" s="4"/>
      <c r="L125" s="4">
        <v>4</v>
      </c>
      <c r="M125" s="11">
        <f t="shared" si="126"/>
        <v>5</v>
      </c>
      <c r="N125" s="11">
        <f t="shared" si="127"/>
        <v>0.35714285714285715</v>
      </c>
      <c r="O125" s="17" t="s">
        <v>36</v>
      </c>
      <c r="P125" s="15">
        <f t="shared" si="128"/>
        <v>1</v>
      </c>
      <c r="Q125" s="10">
        <f t="shared" si="129"/>
        <v>7.1428571428571425E-2</v>
      </c>
      <c r="R125" s="15">
        <f t="shared" si="130"/>
        <v>0</v>
      </c>
      <c r="S125" s="10">
        <f t="shared" si="131"/>
        <v>0</v>
      </c>
      <c r="T125" s="15">
        <f t="shared" si="132"/>
        <v>0</v>
      </c>
      <c r="U125" s="10">
        <f t="shared" si="133"/>
        <v>0</v>
      </c>
      <c r="V125" s="15">
        <f t="shared" si="134"/>
        <v>8</v>
      </c>
      <c r="W125" s="10">
        <f t="shared" si="135"/>
        <v>0.5714285714285714</v>
      </c>
      <c r="X125" s="15">
        <f t="shared" si="136"/>
        <v>9</v>
      </c>
    </row>
    <row r="126" spans="1:24" s="7" customFormat="1" hidden="1">
      <c r="A126" s="3" t="s">
        <v>26</v>
      </c>
      <c r="B126" s="4">
        <v>1</v>
      </c>
      <c r="C126" s="4"/>
      <c r="D126" s="4"/>
      <c r="E126" s="4">
        <v>4</v>
      </c>
      <c r="F126" s="11">
        <f t="shared" si="124"/>
        <v>5</v>
      </c>
      <c r="G126" s="11">
        <f t="shared" si="125"/>
        <v>0.35714285714285715</v>
      </c>
      <c r="H126" s="3" t="s">
        <v>26</v>
      </c>
      <c r="I126" s="4">
        <v>1</v>
      </c>
      <c r="J126" s="4"/>
      <c r="K126" s="4"/>
      <c r="L126" s="4">
        <v>4</v>
      </c>
      <c r="M126" s="11">
        <f t="shared" si="126"/>
        <v>5</v>
      </c>
      <c r="N126" s="11">
        <f t="shared" si="127"/>
        <v>0.35714285714285715</v>
      </c>
      <c r="O126" s="17" t="s">
        <v>26</v>
      </c>
      <c r="P126" s="15">
        <f t="shared" si="128"/>
        <v>2</v>
      </c>
      <c r="Q126" s="10">
        <f t="shared" si="129"/>
        <v>0.14285714285714285</v>
      </c>
      <c r="R126" s="15">
        <f t="shared" si="130"/>
        <v>0</v>
      </c>
      <c r="S126" s="10">
        <f t="shared" si="131"/>
        <v>0</v>
      </c>
      <c r="T126" s="15">
        <f t="shared" si="132"/>
        <v>0</v>
      </c>
      <c r="U126" s="10">
        <f t="shared" si="133"/>
        <v>0</v>
      </c>
      <c r="V126" s="15">
        <f t="shared" si="134"/>
        <v>8</v>
      </c>
      <c r="W126" s="10">
        <f t="shared" si="135"/>
        <v>0.5714285714285714</v>
      </c>
      <c r="X126" s="15">
        <f t="shared" si="136"/>
        <v>10</v>
      </c>
    </row>
    <row r="127" spans="1:24" ht="28.5" hidden="1" customHeight="1">
      <c r="A127" s="3" t="s">
        <v>27</v>
      </c>
      <c r="B127" s="4"/>
      <c r="C127" s="4"/>
      <c r="D127" s="4"/>
      <c r="E127" s="4">
        <v>4</v>
      </c>
      <c r="F127" s="11">
        <f t="shared" si="124"/>
        <v>4</v>
      </c>
      <c r="G127" s="11">
        <f t="shared" si="125"/>
        <v>0.2857142857142857</v>
      </c>
      <c r="H127" s="3" t="s">
        <v>27</v>
      </c>
      <c r="I127" s="4">
        <v>1</v>
      </c>
      <c r="J127" s="4"/>
      <c r="K127" s="4"/>
      <c r="L127" s="4">
        <v>4</v>
      </c>
      <c r="M127" s="11">
        <f t="shared" si="126"/>
        <v>5</v>
      </c>
      <c r="N127" s="11">
        <f t="shared" si="127"/>
        <v>0.35714285714285715</v>
      </c>
      <c r="O127" s="17" t="s">
        <v>27</v>
      </c>
      <c r="P127" s="15">
        <f t="shared" si="128"/>
        <v>1</v>
      </c>
      <c r="Q127" s="10">
        <f t="shared" si="129"/>
        <v>7.1428571428571425E-2</v>
      </c>
      <c r="R127" s="15">
        <f t="shared" si="130"/>
        <v>0</v>
      </c>
      <c r="S127" s="10">
        <f t="shared" si="131"/>
        <v>0</v>
      </c>
      <c r="T127" s="15">
        <f t="shared" si="132"/>
        <v>0</v>
      </c>
      <c r="U127" s="10">
        <f t="shared" si="133"/>
        <v>0</v>
      </c>
      <c r="V127" s="15">
        <f t="shared" si="134"/>
        <v>8</v>
      </c>
      <c r="W127" s="10">
        <f t="shared" si="135"/>
        <v>0.5714285714285714</v>
      </c>
      <c r="X127" s="15">
        <f t="shared" si="136"/>
        <v>9</v>
      </c>
    </row>
    <row r="128" spans="1:24" hidden="1">
      <c r="A128" s="3" t="s">
        <v>37</v>
      </c>
      <c r="B128" s="4"/>
      <c r="C128" s="4"/>
      <c r="D128" s="4"/>
      <c r="E128" s="4">
        <v>4</v>
      </c>
      <c r="F128" s="11">
        <f t="shared" si="124"/>
        <v>4</v>
      </c>
      <c r="G128" s="11">
        <f t="shared" si="125"/>
        <v>0.2857142857142857</v>
      </c>
      <c r="H128" s="3" t="s">
        <v>37</v>
      </c>
      <c r="I128" s="4">
        <v>1</v>
      </c>
      <c r="J128" s="4"/>
      <c r="K128" s="4"/>
      <c r="L128" s="4">
        <v>4</v>
      </c>
      <c r="M128" s="11">
        <f t="shared" si="126"/>
        <v>5</v>
      </c>
      <c r="N128" s="11">
        <f t="shared" si="127"/>
        <v>0.35714285714285715</v>
      </c>
      <c r="O128" s="17" t="s">
        <v>37</v>
      </c>
      <c r="P128" s="15">
        <f t="shared" si="128"/>
        <v>1</v>
      </c>
      <c r="Q128" s="10">
        <f t="shared" si="129"/>
        <v>7.1428571428571425E-2</v>
      </c>
      <c r="R128" s="15">
        <f t="shared" si="130"/>
        <v>0</v>
      </c>
      <c r="S128" s="10">
        <f t="shared" si="131"/>
        <v>0</v>
      </c>
      <c r="T128" s="15">
        <f t="shared" si="132"/>
        <v>0</v>
      </c>
      <c r="U128" s="10">
        <f t="shared" si="133"/>
        <v>0</v>
      </c>
      <c r="V128" s="15">
        <f t="shared" si="134"/>
        <v>8</v>
      </c>
      <c r="W128" s="10">
        <f t="shared" si="135"/>
        <v>0.5714285714285714</v>
      </c>
      <c r="X128" s="15">
        <f t="shared" si="136"/>
        <v>9</v>
      </c>
    </row>
    <row r="129" spans="1:24" hidden="1">
      <c r="A129" s="3" t="s">
        <v>38</v>
      </c>
      <c r="B129" s="4"/>
      <c r="C129" s="4"/>
      <c r="D129" s="4"/>
      <c r="E129" s="4">
        <v>4</v>
      </c>
      <c r="F129" s="11">
        <f t="shared" si="124"/>
        <v>4</v>
      </c>
      <c r="G129" s="11">
        <f t="shared" si="125"/>
        <v>0.2857142857142857</v>
      </c>
      <c r="H129" s="3" t="s">
        <v>38</v>
      </c>
      <c r="I129" s="4"/>
      <c r="J129" s="4"/>
      <c r="K129" s="4"/>
      <c r="L129" s="4">
        <v>4</v>
      </c>
      <c r="M129" s="11">
        <f t="shared" si="126"/>
        <v>4</v>
      </c>
      <c r="N129" s="11">
        <f t="shared" si="127"/>
        <v>0.2857142857142857</v>
      </c>
      <c r="O129" s="17" t="s">
        <v>38</v>
      </c>
      <c r="P129" s="15">
        <f t="shared" si="128"/>
        <v>0</v>
      </c>
      <c r="Q129" s="10">
        <f t="shared" si="129"/>
        <v>0</v>
      </c>
      <c r="R129" s="15">
        <f t="shared" si="130"/>
        <v>0</v>
      </c>
      <c r="S129" s="10">
        <f t="shared" si="131"/>
        <v>0</v>
      </c>
      <c r="T129" s="15">
        <f t="shared" si="132"/>
        <v>0</v>
      </c>
      <c r="U129" s="10">
        <f t="shared" si="133"/>
        <v>0</v>
      </c>
      <c r="V129" s="15">
        <f t="shared" si="134"/>
        <v>8</v>
      </c>
      <c r="W129" s="10">
        <f t="shared" si="135"/>
        <v>0.5714285714285714</v>
      </c>
      <c r="X129" s="15">
        <f t="shared" si="136"/>
        <v>8</v>
      </c>
    </row>
    <row r="130" spans="1:24" ht="24" hidden="1">
      <c r="A130" s="3" t="s">
        <v>9</v>
      </c>
      <c r="B130" s="4"/>
      <c r="C130" s="4"/>
      <c r="D130" s="4"/>
      <c r="E130" s="4">
        <v>2</v>
      </c>
      <c r="F130" s="11">
        <f t="shared" si="124"/>
        <v>2</v>
      </c>
      <c r="G130" s="11">
        <f t="shared" si="125"/>
        <v>0.14285714285714285</v>
      </c>
      <c r="H130" s="3" t="s">
        <v>9</v>
      </c>
      <c r="I130" s="4"/>
      <c r="J130" s="4"/>
      <c r="K130" s="4"/>
      <c r="L130" s="4">
        <v>4</v>
      </c>
      <c r="M130" s="11">
        <f t="shared" si="126"/>
        <v>4</v>
      </c>
      <c r="N130" s="11">
        <f t="shared" si="127"/>
        <v>0.2857142857142857</v>
      </c>
      <c r="O130" s="17" t="s">
        <v>9</v>
      </c>
      <c r="P130" s="15">
        <f t="shared" si="128"/>
        <v>0</v>
      </c>
      <c r="Q130" s="10">
        <f t="shared" si="129"/>
        <v>0</v>
      </c>
      <c r="R130" s="15">
        <f t="shared" si="130"/>
        <v>0</v>
      </c>
      <c r="S130" s="10">
        <f t="shared" si="131"/>
        <v>0</v>
      </c>
      <c r="T130" s="15">
        <f t="shared" si="132"/>
        <v>0</v>
      </c>
      <c r="U130" s="10">
        <f t="shared" si="133"/>
        <v>0</v>
      </c>
      <c r="V130" s="15">
        <f t="shared" si="134"/>
        <v>6</v>
      </c>
      <c r="W130" s="10">
        <f t="shared" si="135"/>
        <v>0.42857142857142855</v>
      </c>
      <c r="X130" s="15">
        <f t="shared" si="136"/>
        <v>6</v>
      </c>
    </row>
    <row r="131" spans="1:24" hidden="1">
      <c r="A131" s="3" t="s">
        <v>39</v>
      </c>
      <c r="B131" s="4"/>
      <c r="C131" s="4"/>
      <c r="D131" s="4"/>
      <c r="E131" s="4">
        <v>2</v>
      </c>
      <c r="F131" s="11">
        <f t="shared" si="124"/>
        <v>2</v>
      </c>
      <c r="G131" s="11">
        <f t="shared" si="125"/>
        <v>0.14285714285714285</v>
      </c>
      <c r="H131" s="3" t="s">
        <v>39</v>
      </c>
      <c r="I131" s="4"/>
      <c r="J131" s="4"/>
      <c r="K131" s="4"/>
      <c r="L131" s="4">
        <v>4</v>
      </c>
      <c r="M131" s="11">
        <f t="shared" si="126"/>
        <v>4</v>
      </c>
      <c r="N131" s="11">
        <f t="shared" si="127"/>
        <v>0.2857142857142857</v>
      </c>
      <c r="O131" s="17" t="s">
        <v>39</v>
      </c>
      <c r="P131" s="15">
        <f t="shared" si="128"/>
        <v>0</v>
      </c>
      <c r="Q131" s="10">
        <f t="shared" si="129"/>
        <v>0</v>
      </c>
      <c r="R131" s="15">
        <f t="shared" si="130"/>
        <v>0</v>
      </c>
      <c r="S131" s="10">
        <f t="shared" si="131"/>
        <v>0</v>
      </c>
      <c r="T131" s="15">
        <f t="shared" si="132"/>
        <v>0</v>
      </c>
      <c r="U131" s="10">
        <f t="shared" si="133"/>
        <v>0</v>
      </c>
      <c r="V131" s="15">
        <f t="shared" si="134"/>
        <v>6</v>
      </c>
      <c r="W131" s="10">
        <f t="shared" si="135"/>
        <v>0.42857142857142855</v>
      </c>
      <c r="X131" s="15">
        <f t="shared" si="136"/>
        <v>6</v>
      </c>
    </row>
    <row r="132" spans="1:24" hidden="1">
      <c r="A132" s="13" t="s">
        <v>17</v>
      </c>
      <c r="B132" s="14">
        <f>B118+B119+B120+B121+B122+B123+B124+B125+B126+B127+B128+B129+B130+B131</f>
        <v>3</v>
      </c>
      <c r="C132" s="14">
        <f t="shared" ref="C132:E132" si="137">C118+C119+C120+C121+C122+C123+C124+C125+C126+C127+C128+C129+C130+C131</f>
        <v>0</v>
      </c>
      <c r="D132" s="14">
        <f t="shared" si="137"/>
        <v>8</v>
      </c>
      <c r="E132" s="14">
        <f t="shared" si="137"/>
        <v>52</v>
      </c>
      <c r="F132" s="14">
        <f>F118+F119+F120+F121+F122+F123+F124+F125+F126+F127+F128+F129+F130+F131</f>
        <v>63</v>
      </c>
      <c r="G132" s="11">
        <f t="shared" ref="G132" si="138">F132/14</f>
        <v>4.5</v>
      </c>
      <c r="H132" s="13" t="s">
        <v>17</v>
      </c>
      <c r="I132" s="14">
        <f>I118+I119+I120+I121+I122+I123+I124+I125+I126+I127+I128+I129+I130+I131</f>
        <v>5</v>
      </c>
      <c r="J132" s="14">
        <f t="shared" ref="J132:L132" si="139">J118+J119+J120+J121+J122+J123+J124+J125+J126+J127+J128+J129+J130+J131</f>
        <v>0</v>
      </c>
      <c r="K132" s="14">
        <f t="shared" si="139"/>
        <v>8</v>
      </c>
      <c r="L132" s="14">
        <f t="shared" si="139"/>
        <v>56</v>
      </c>
      <c r="M132" s="14">
        <f>M118+M119+M120+M121+M122+M123+M124+M125+M126+M127+M128+M129+M130+M131</f>
        <v>69</v>
      </c>
      <c r="N132" s="11">
        <f t="shared" ref="N132" si="140">M132/14</f>
        <v>4.9285714285714288</v>
      </c>
      <c r="O132" s="17" t="s">
        <v>17</v>
      </c>
      <c r="P132" s="15">
        <f>P118+P119+P120+P121+P122+P123+P124+P125+P126+P127+P128+P129+P130+P131</f>
        <v>8</v>
      </c>
      <c r="Q132" s="10">
        <f t="shared" ref="Q132" si="141">P132/14</f>
        <v>0.5714285714285714</v>
      </c>
      <c r="R132" s="15">
        <f t="shared" ref="R132" si="142">C132+J132</f>
        <v>0</v>
      </c>
      <c r="S132" s="10">
        <f t="shared" ref="S132" si="143">R132/14</f>
        <v>0</v>
      </c>
      <c r="T132" s="15">
        <f t="shared" ref="T132" si="144">D132+K132</f>
        <v>16</v>
      </c>
      <c r="U132" s="10">
        <f t="shared" ref="U132" si="145">T132/14</f>
        <v>1.1428571428571428</v>
      </c>
      <c r="V132" s="15">
        <f t="shared" ref="V132" si="146">E132+L132</f>
        <v>108</v>
      </c>
      <c r="W132" s="10">
        <f t="shared" ref="W132" si="147">V132/14</f>
        <v>7.7142857142857144</v>
      </c>
      <c r="X132" s="15">
        <f>X118+X119+X120+X121+X122+X123+X124+X125+X126+X127+X128+X129+X130+X131</f>
        <v>132</v>
      </c>
    </row>
    <row r="133" spans="1:24" s="7" customFormat="1" ht="29.25" hidden="1" customHeight="1">
      <c r="A133" s="34" t="s">
        <v>56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5"/>
    </row>
    <row r="134" spans="1:24" hidden="1">
      <c r="A134" s="3" t="s">
        <v>5</v>
      </c>
      <c r="B134" s="4"/>
      <c r="C134" s="4"/>
      <c r="D134" s="4"/>
      <c r="E134" s="4">
        <v>3</v>
      </c>
      <c r="F134" s="11">
        <f>B134+C134+D134+E134</f>
        <v>3</v>
      </c>
      <c r="G134" s="11">
        <f>F134/14</f>
        <v>0.21428571428571427</v>
      </c>
      <c r="H134" s="3" t="s">
        <v>5</v>
      </c>
      <c r="I134" s="4">
        <v>1</v>
      </c>
      <c r="J134" s="4"/>
      <c r="K134" s="4">
        <v>1</v>
      </c>
      <c r="L134" s="4">
        <v>8</v>
      </c>
      <c r="M134" s="11">
        <f>I134+J134+K134+L134</f>
        <v>10</v>
      </c>
      <c r="N134" s="11">
        <f>M134/14</f>
        <v>0.7142857142857143</v>
      </c>
      <c r="O134" s="17" t="s">
        <v>5</v>
      </c>
      <c r="P134" s="15">
        <f>B134+I134</f>
        <v>1</v>
      </c>
      <c r="Q134" s="10">
        <f>P134/14</f>
        <v>7.1428571428571425E-2</v>
      </c>
      <c r="R134" s="15">
        <f>C134+J134</f>
        <v>0</v>
      </c>
      <c r="S134" s="10">
        <f>R134/14</f>
        <v>0</v>
      </c>
      <c r="T134" s="15">
        <f>D134+K134</f>
        <v>1</v>
      </c>
      <c r="U134" s="10">
        <f>T134/14</f>
        <v>7.1428571428571425E-2</v>
      </c>
      <c r="V134" s="15">
        <f>E134+L134</f>
        <v>11</v>
      </c>
      <c r="W134" s="10">
        <f>V134/14</f>
        <v>0.7857142857142857</v>
      </c>
      <c r="X134" s="15">
        <f>P134+R134+T134+V134</f>
        <v>13</v>
      </c>
    </row>
    <row r="135" spans="1:24" hidden="1">
      <c r="A135" s="3" t="s">
        <v>23</v>
      </c>
      <c r="B135" s="4"/>
      <c r="C135" s="4"/>
      <c r="D135" s="4"/>
      <c r="E135" s="4"/>
      <c r="F135" s="11">
        <f t="shared" ref="F135:F147" si="148">B135+C135+D135+E135</f>
        <v>0</v>
      </c>
      <c r="G135" s="11">
        <f t="shared" ref="G135:G148" si="149">F135/14</f>
        <v>0</v>
      </c>
      <c r="H135" s="3" t="s">
        <v>23</v>
      </c>
      <c r="I135" s="4"/>
      <c r="J135" s="4"/>
      <c r="K135" s="4"/>
      <c r="L135" s="4"/>
      <c r="M135" s="11">
        <f t="shared" ref="M135:M147" si="150">I135+J135+K135+L135</f>
        <v>0</v>
      </c>
      <c r="N135" s="11">
        <f t="shared" ref="N135:N148" si="151">M135/14</f>
        <v>0</v>
      </c>
      <c r="O135" s="17" t="s">
        <v>23</v>
      </c>
      <c r="P135" s="15">
        <f t="shared" ref="P135:P147" si="152">B135+I135</f>
        <v>0</v>
      </c>
      <c r="Q135" s="10">
        <f t="shared" ref="Q135:Q148" si="153">P135/14</f>
        <v>0</v>
      </c>
      <c r="R135" s="15">
        <f t="shared" ref="R135:R148" si="154">C135+J135</f>
        <v>0</v>
      </c>
      <c r="S135" s="10">
        <f t="shared" ref="S135:S148" si="155">R135/14</f>
        <v>0</v>
      </c>
      <c r="T135" s="15">
        <f t="shared" ref="T135:T148" si="156">D135+K135</f>
        <v>0</v>
      </c>
      <c r="U135" s="10">
        <f t="shared" ref="U135:U148" si="157">T135/14</f>
        <v>0</v>
      </c>
      <c r="V135" s="15">
        <f t="shared" ref="V135:V148" si="158">E135+L135</f>
        <v>0</v>
      </c>
      <c r="W135" s="10">
        <f t="shared" ref="W135:W148" si="159">V135/14</f>
        <v>0</v>
      </c>
      <c r="X135" s="15">
        <f t="shared" ref="X135:X147" si="160">P135+R135+T135+V135</f>
        <v>0</v>
      </c>
    </row>
    <row r="136" spans="1:24" ht="28.5" hidden="1" customHeight="1">
      <c r="A136" s="3" t="s">
        <v>44</v>
      </c>
      <c r="B136" s="4"/>
      <c r="C136" s="4"/>
      <c r="D136" s="4"/>
      <c r="E136" s="4">
        <v>3</v>
      </c>
      <c r="F136" s="11">
        <f t="shared" si="148"/>
        <v>3</v>
      </c>
      <c r="G136" s="11">
        <f t="shared" si="149"/>
        <v>0.21428571428571427</v>
      </c>
      <c r="H136" s="3" t="s">
        <v>44</v>
      </c>
      <c r="I136" s="4"/>
      <c r="J136" s="4">
        <v>2</v>
      </c>
      <c r="K136" s="4"/>
      <c r="L136" s="4">
        <v>3</v>
      </c>
      <c r="M136" s="11">
        <f t="shared" si="150"/>
        <v>5</v>
      </c>
      <c r="N136" s="11">
        <f t="shared" si="151"/>
        <v>0.35714285714285715</v>
      </c>
      <c r="O136" s="17" t="s">
        <v>44</v>
      </c>
      <c r="P136" s="15">
        <f t="shared" si="152"/>
        <v>0</v>
      </c>
      <c r="Q136" s="10">
        <f t="shared" si="153"/>
        <v>0</v>
      </c>
      <c r="R136" s="15">
        <f t="shared" si="154"/>
        <v>2</v>
      </c>
      <c r="S136" s="10">
        <f t="shared" si="155"/>
        <v>0.14285714285714285</v>
      </c>
      <c r="T136" s="15">
        <f t="shared" si="156"/>
        <v>0</v>
      </c>
      <c r="U136" s="10">
        <f t="shared" si="157"/>
        <v>0</v>
      </c>
      <c r="V136" s="15">
        <f t="shared" si="158"/>
        <v>6</v>
      </c>
      <c r="W136" s="10">
        <f t="shared" si="159"/>
        <v>0.42857142857142855</v>
      </c>
      <c r="X136" s="15">
        <f t="shared" si="160"/>
        <v>8</v>
      </c>
    </row>
    <row r="137" spans="1:24" ht="36" hidden="1">
      <c r="A137" s="3" t="s">
        <v>32</v>
      </c>
      <c r="B137" s="4"/>
      <c r="C137" s="4"/>
      <c r="D137" s="4"/>
      <c r="E137" s="4">
        <v>3</v>
      </c>
      <c r="F137" s="11">
        <f t="shared" si="148"/>
        <v>3</v>
      </c>
      <c r="G137" s="11">
        <f t="shared" si="149"/>
        <v>0.21428571428571427</v>
      </c>
      <c r="H137" s="3" t="s">
        <v>32</v>
      </c>
      <c r="I137" s="4"/>
      <c r="J137" s="4"/>
      <c r="K137" s="4"/>
      <c r="L137" s="4">
        <v>3</v>
      </c>
      <c r="M137" s="11">
        <f t="shared" si="150"/>
        <v>3</v>
      </c>
      <c r="N137" s="11">
        <f t="shared" si="151"/>
        <v>0.21428571428571427</v>
      </c>
      <c r="O137" s="17" t="s">
        <v>32</v>
      </c>
      <c r="P137" s="15">
        <f t="shared" si="152"/>
        <v>0</v>
      </c>
      <c r="Q137" s="10">
        <f t="shared" si="153"/>
        <v>0</v>
      </c>
      <c r="R137" s="15">
        <f t="shared" si="154"/>
        <v>0</v>
      </c>
      <c r="S137" s="10">
        <f t="shared" si="155"/>
        <v>0</v>
      </c>
      <c r="T137" s="15">
        <f t="shared" si="156"/>
        <v>0</v>
      </c>
      <c r="U137" s="10">
        <f t="shared" si="157"/>
        <v>0</v>
      </c>
      <c r="V137" s="15">
        <f t="shared" si="158"/>
        <v>6</v>
      </c>
      <c r="W137" s="10">
        <f t="shared" si="159"/>
        <v>0.42857142857142855</v>
      </c>
      <c r="X137" s="15">
        <f t="shared" si="160"/>
        <v>6</v>
      </c>
    </row>
    <row r="138" spans="1:24" hidden="1">
      <c r="A138" s="3" t="s">
        <v>33</v>
      </c>
      <c r="B138" s="4"/>
      <c r="C138" s="4"/>
      <c r="D138" s="4"/>
      <c r="E138" s="4">
        <v>3</v>
      </c>
      <c r="F138" s="11">
        <f t="shared" si="148"/>
        <v>3</v>
      </c>
      <c r="G138" s="11">
        <f t="shared" si="149"/>
        <v>0.21428571428571427</v>
      </c>
      <c r="H138" s="3" t="s">
        <v>33</v>
      </c>
      <c r="I138" s="4">
        <v>1</v>
      </c>
      <c r="J138" s="4"/>
      <c r="K138" s="4">
        <v>1</v>
      </c>
      <c r="L138" s="4">
        <v>8</v>
      </c>
      <c r="M138" s="11">
        <f t="shared" si="150"/>
        <v>10</v>
      </c>
      <c r="N138" s="11">
        <f t="shared" si="151"/>
        <v>0.7142857142857143</v>
      </c>
      <c r="O138" s="17" t="s">
        <v>33</v>
      </c>
      <c r="P138" s="15">
        <f t="shared" si="152"/>
        <v>1</v>
      </c>
      <c r="Q138" s="10">
        <f t="shared" si="153"/>
        <v>7.1428571428571425E-2</v>
      </c>
      <c r="R138" s="15">
        <f t="shared" si="154"/>
        <v>0</v>
      </c>
      <c r="S138" s="10">
        <f t="shared" si="155"/>
        <v>0</v>
      </c>
      <c r="T138" s="15">
        <f t="shared" si="156"/>
        <v>1</v>
      </c>
      <c r="U138" s="10">
        <f t="shared" si="157"/>
        <v>7.1428571428571425E-2</v>
      </c>
      <c r="V138" s="15">
        <f t="shared" si="158"/>
        <v>11</v>
      </c>
      <c r="W138" s="10">
        <f t="shared" si="159"/>
        <v>0.7857142857142857</v>
      </c>
      <c r="X138" s="15">
        <f t="shared" si="160"/>
        <v>13</v>
      </c>
    </row>
    <row r="139" spans="1:24" hidden="1">
      <c r="A139" s="3" t="s">
        <v>34</v>
      </c>
      <c r="B139" s="4"/>
      <c r="C139" s="4"/>
      <c r="D139" s="4"/>
      <c r="E139" s="4">
        <v>3</v>
      </c>
      <c r="F139" s="11">
        <f t="shared" si="148"/>
        <v>3</v>
      </c>
      <c r="G139" s="11">
        <f t="shared" si="149"/>
        <v>0.21428571428571427</v>
      </c>
      <c r="H139" s="3" t="s">
        <v>34</v>
      </c>
      <c r="I139" s="4"/>
      <c r="J139" s="4"/>
      <c r="K139" s="4"/>
      <c r="L139" s="4">
        <v>8</v>
      </c>
      <c r="M139" s="11">
        <f t="shared" si="150"/>
        <v>8</v>
      </c>
      <c r="N139" s="11">
        <f t="shared" si="151"/>
        <v>0.5714285714285714</v>
      </c>
      <c r="O139" s="17" t="s">
        <v>34</v>
      </c>
      <c r="P139" s="15">
        <f t="shared" si="152"/>
        <v>0</v>
      </c>
      <c r="Q139" s="10">
        <f t="shared" si="153"/>
        <v>0</v>
      </c>
      <c r="R139" s="15">
        <f t="shared" si="154"/>
        <v>0</v>
      </c>
      <c r="S139" s="10">
        <f t="shared" si="155"/>
        <v>0</v>
      </c>
      <c r="T139" s="15">
        <f t="shared" si="156"/>
        <v>0</v>
      </c>
      <c r="U139" s="10">
        <f t="shared" si="157"/>
        <v>0</v>
      </c>
      <c r="V139" s="15">
        <f t="shared" si="158"/>
        <v>11</v>
      </c>
      <c r="W139" s="10">
        <f t="shared" si="159"/>
        <v>0.7857142857142857</v>
      </c>
      <c r="X139" s="15">
        <f t="shared" si="160"/>
        <v>11</v>
      </c>
    </row>
    <row r="140" spans="1:24" hidden="1">
      <c r="A140" s="3" t="s">
        <v>35</v>
      </c>
      <c r="B140" s="4"/>
      <c r="C140" s="4"/>
      <c r="D140" s="4"/>
      <c r="E140" s="4">
        <v>3</v>
      </c>
      <c r="F140" s="11">
        <f t="shared" si="148"/>
        <v>3</v>
      </c>
      <c r="G140" s="11">
        <f t="shared" si="149"/>
        <v>0.21428571428571427</v>
      </c>
      <c r="H140" s="3" t="s">
        <v>35</v>
      </c>
      <c r="I140" s="4">
        <v>1</v>
      </c>
      <c r="J140" s="4"/>
      <c r="K140" s="4"/>
      <c r="L140" s="4">
        <v>8</v>
      </c>
      <c r="M140" s="11">
        <f t="shared" si="150"/>
        <v>9</v>
      </c>
      <c r="N140" s="11">
        <f t="shared" si="151"/>
        <v>0.6428571428571429</v>
      </c>
      <c r="O140" s="17" t="s">
        <v>35</v>
      </c>
      <c r="P140" s="15">
        <f t="shared" si="152"/>
        <v>1</v>
      </c>
      <c r="Q140" s="10">
        <f t="shared" si="153"/>
        <v>7.1428571428571425E-2</v>
      </c>
      <c r="R140" s="15">
        <f t="shared" si="154"/>
        <v>0</v>
      </c>
      <c r="S140" s="10">
        <f t="shared" si="155"/>
        <v>0</v>
      </c>
      <c r="T140" s="15">
        <f t="shared" si="156"/>
        <v>0</v>
      </c>
      <c r="U140" s="10">
        <f t="shared" si="157"/>
        <v>0</v>
      </c>
      <c r="V140" s="15">
        <f t="shared" si="158"/>
        <v>11</v>
      </c>
      <c r="W140" s="10">
        <f t="shared" si="159"/>
        <v>0.7857142857142857</v>
      </c>
      <c r="X140" s="15">
        <f t="shared" si="160"/>
        <v>12</v>
      </c>
    </row>
    <row r="141" spans="1:24" hidden="1">
      <c r="A141" s="3" t="s">
        <v>36</v>
      </c>
      <c r="B141" s="4"/>
      <c r="C141" s="4"/>
      <c r="D141" s="4"/>
      <c r="E141" s="4">
        <v>3</v>
      </c>
      <c r="F141" s="11">
        <f t="shared" si="148"/>
        <v>3</v>
      </c>
      <c r="G141" s="11">
        <f t="shared" si="149"/>
        <v>0.21428571428571427</v>
      </c>
      <c r="H141" s="3" t="s">
        <v>36</v>
      </c>
      <c r="I141" s="4"/>
      <c r="J141" s="4"/>
      <c r="K141" s="4"/>
      <c r="L141" s="4">
        <v>8</v>
      </c>
      <c r="M141" s="11">
        <f t="shared" si="150"/>
        <v>8</v>
      </c>
      <c r="N141" s="11">
        <f t="shared" si="151"/>
        <v>0.5714285714285714</v>
      </c>
      <c r="O141" s="17" t="s">
        <v>36</v>
      </c>
      <c r="P141" s="15">
        <f t="shared" si="152"/>
        <v>0</v>
      </c>
      <c r="Q141" s="10">
        <f t="shared" si="153"/>
        <v>0</v>
      </c>
      <c r="R141" s="15">
        <f t="shared" si="154"/>
        <v>0</v>
      </c>
      <c r="S141" s="10">
        <f t="shared" si="155"/>
        <v>0</v>
      </c>
      <c r="T141" s="15">
        <f t="shared" si="156"/>
        <v>0</v>
      </c>
      <c r="U141" s="10">
        <f t="shared" si="157"/>
        <v>0</v>
      </c>
      <c r="V141" s="15">
        <f t="shared" si="158"/>
        <v>11</v>
      </c>
      <c r="W141" s="10">
        <f t="shared" si="159"/>
        <v>0.7857142857142857</v>
      </c>
      <c r="X141" s="15">
        <f t="shared" si="160"/>
        <v>11</v>
      </c>
    </row>
    <row r="142" spans="1:24" s="7" customFormat="1" hidden="1">
      <c r="A142" s="3" t="s">
        <v>26</v>
      </c>
      <c r="B142" s="4"/>
      <c r="C142" s="4"/>
      <c r="D142" s="4"/>
      <c r="E142" s="4">
        <v>3</v>
      </c>
      <c r="F142" s="11">
        <f t="shared" si="148"/>
        <v>3</v>
      </c>
      <c r="G142" s="11">
        <f t="shared" si="149"/>
        <v>0.21428571428571427</v>
      </c>
      <c r="H142" s="3" t="s">
        <v>26</v>
      </c>
      <c r="I142" s="4">
        <v>1</v>
      </c>
      <c r="J142" s="4"/>
      <c r="K142" s="4"/>
      <c r="L142" s="4">
        <v>8</v>
      </c>
      <c r="M142" s="11">
        <f t="shared" si="150"/>
        <v>9</v>
      </c>
      <c r="N142" s="11">
        <f t="shared" si="151"/>
        <v>0.6428571428571429</v>
      </c>
      <c r="O142" s="17" t="s">
        <v>26</v>
      </c>
      <c r="P142" s="15">
        <f t="shared" si="152"/>
        <v>1</v>
      </c>
      <c r="Q142" s="10">
        <f t="shared" si="153"/>
        <v>7.1428571428571425E-2</v>
      </c>
      <c r="R142" s="15">
        <f t="shared" si="154"/>
        <v>0</v>
      </c>
      <c r="S142" s="10">
        <f t="shared" si="155"/>
        <v>0</v>
      </c>
      <c r="T142" s="15">
        <f t="shared" si="156"/>
        <v>0</v>
      </c>
      <c r="U142" s="10">
        <f t="shared" si="157"/>
        <v>0</v>
      </c>
      <c r="V142" s="15">
        <f t="shared" si="158"/>
        <v>11</v>
      </c>
      <c r="W142" s="10">
        <f t="shared" si="159"/>
        <v>0.7857142857142857</v>
      </c>
      <c r="X142" s="15">
        <f t="shared" si="160"/>
        <v>12</v>
      </c>
    </row>
    <row r="143" spans="1:24" ht="28.5" hidden="1" customHeight="1">
      <c r="A143" s="3" t="s">
        <v>27</v>
      </c>
      <c r="B143" s="4"/>
      <c r="C143" s="4"/>
      <c r="D143" s="4"/>
      <c r="E143" s="4">
        <v>3</v>
      </c>
      <c r="F143" s="11">
        <f t="shared" si="148"/>
        <v>3</v>
      </c>
      <c r="G143" s="11">
        <f t="shared" si="149"/>
        <v>0.21428571428571427</v>
      </c>
      <c r="H143" s="3" t="s">
        <v>27</v>
      </c>
      <c r="I143" s="4">
        <v>1</v>
      </c>
      <c r="J143" s="4"/>
      <c r="K143" s="4"/>
      <c r="L143" s="4">
        <v>8</v>
      </c>
      <c r="M143" s="11">
        <f t="shared" si="150"/>
        <v>9</v>
      </c>
      <c r="N143" s="11">
        <f t="shared" si="151"/>
        <v>0.6428571428571429</v>
      </c>
      <c r="O143" s="17" t="s">
        <v>27</v>
      </c>
      <c r="P143" s="15">
        <f t="shared" si="152"/>
        <v>1</v>
      </c>
      <c r="Q143" s="10">
        <f t="shared" si="153"/>
        <v>7.1428571428571425E-2</v>
      </c>
      <c r="R143" s="15">
        <f t="shared" si="154"/>
        <v>0</v>
      </c>
      <c r="S143" s="10">
        <f t="shared" si="155"/>
        <v>0</v>
      </c>
      <c r="T143" s="15">
        <f t="shared" si="156"/>
        <v>0</v>
      </c>
      <c r="U143" s="10">
        <f t="shared" si="157"/>
        <v>0</v>
      </c>
      <c r="V143" s="15">
        <f t="shared" si="158"/>
        <v>11</v>
      </c>
      <c r="W143" s="10">
        <f t="shared" si="159"/>
        <v>0.7857142857142857</v>
      </c>
      <c r="X143" s="15">
        <f t="shared" si="160"/>
        <v>12</v>
      </c>
    </row>
    <row r="144" spans="1:24" hidden="1">
      <c r="A144" s="3" t="s">
        <v>37</v>
      </c>
      <c r="B144" s="4"/>
      <c r="C144" s="4"/>
      <c r="D144" s="4"/>
      <c r="E144" s="4">
        <v>3</v>
      </c>
      <c r="F144" s="11">
        <f t="shared" si="148"/>
        <v>3</v>
      </c>
      <c r="G144" s="11">
        <f t="shared" si="149"/>
        <v>0.21428571428571427</v>
      </c>
      <c r="H144" s="3" t="s">
        <v>37</v>
      </c>
      <c r="I144" s="4">
        <v>1</v>
      </c>
      <c r="J144" s="4"/>
      <c r="K144" s="4"/>
      <c r="L144" s="4">
        <v>8</v>
      </c>
      <c r="M144" s="11">
        <f t="shared" si="150"/>
        <v>9</v>
      </c>
      <c r="N144" s="11">
        <f t="shared" si="151"/>
        <v>0.6428571428571429</v>
      </c>
      <c r="O144" s="17" t="s">
        <v>37</v>
      </c>
      <c r="P144" s="15">
        <f t="shared" si="152"/>
        <v>1</v>
      </c>
      <c r="Q144" s="10">
        <f t="shared" si="153"/>
        <v>7.1428571428571425E-2</v>
      </c>
      <c r="R144" s="15">
        <f t="shared" si="154"/>
        <v>0</v>
      </c>
      <c r="S144" s="10">
        <f t="shared" si="155"/>
        <v>0</v>
      </c>
      <c r="T144" s="15">
        <f t="shared" si="156"/>
        <v>0</v>
      </c>
      <c r="U144" s="10">
        <f t="shared" si="157"/>
        <v>0</v>
      </c>
      <c r="V144" s="15">
        <f t="shared" si="158"/>
        <v>11</v>
      </c>
      <c r="W144" s="10">
        <f t="shared" si="159"/>
        <v>0.7857142857142857</v>
      </c>
      <c r="X144" s="15">
        <f t="shared" si="160"/>
        <v>12</v>
      </c>
    </row>
    <row r="145" spans="1:24" hidden="1">
      <c r="A145" s="3" t="s">
        <v>38</v>
      </c>
      <c r="B145" s="4"/>
      <c r="C145" s="4"/>
      <c r="D145" s="4"/>
      <c r="E145" s="4">
        <v>3</v>
      </c>
      <c r="F145" s="11">
        <f t="shared" si="148"/>
        <v>3</v>
      </c>
      <c r="G145" s="11">
        <f t="shared" si="149"/>
        <v>0.21428571428571427</v>
      </c>
      <c r="H145" s="3" t="s">
        <v>38</v>
      </c>
      <c r="I145" s="4">
        <v>1</v>
      </c>
      <c r="J145" s="4"/>
      <c r="K145" s="4"/>
      <c r="L145" s="4">
        <v>8</v>
      </c>
      <c r="M145" s="11">
        <f t="shared" si="150"/>
        <v>9</v>
      </c>
      <c r="N145" s="11">
        <f t="shared" si="151"/>
        <v>0.6428571428571429</v>
      </c>
      <c r="O145" s="17" t="s">
        <v>38</v>
      </c>
      <c r="P145" s="15">
        <f t="shared" si="152"/>
        <v>1</v>
      </c>
      <c r="Q145" s="10">
        <f t="shared" si="153"/>
        <v>7.1428571428571425E-2</v>
      </c>
      <c r="R145" s="15">
        <f t="shared" si="154"/>
        <v>0</v>
      </c>
      <c r="S145" s="10">
        <f t="shared" si="155"/>
        <v>0</v>
      </c>
      <c r="T145" s="15">
        <f t="shared" si="156"/>
        <v>0</v>
      </c>
      <c r="U145" s="10">
        <f t="shared" si="157"/>
        <v>0</v>
      </c>
      <c r="V145" s="15">
        <f t="shared" si="158"/>
        <v>11</v>
      </c>
      <c r="W145" s="10">
        <f t="shared" si="159"/>
        <v>0.7857142857142857</v>
      </c>
      <c r="X145" s="15">
        <f t="shared" si="160"/>
        <v>12</v>
      </c>
    </row>
    <row r="146" spans="1:24" ht="24" hidden="1">
      <c r="A146" s="3" t="s">
        <v>9</v>
      </c>
      <c r="B146" s="4"/>
      <c r="C146" s="4"/>
      <c r="D146" s="4"/>
      <c r="E146" s="4">
        <v>3</v>
      </c>
      <c r="F146" s="11">
        <f t="shared" si="148"/>
        <v>3</v>
      </c>
      <c r="G146" s="11">
        <f t="shared" si="149"/>
        <v>0.21428571428571427</v>
      </c>
      <c r="H146" s="3" t="s">
        <v>9</v>
      </c>
      <c r="I146" s="4"/>
      <c r="J146" s="4"/>
      <c r="K146" s="4"/>
      <c r="L146" s="4">
        <v>8</v>
      </c>
      <c r="M146" s="11">
        <f t="shared" si="150"/>
        <v>8</v>
      </c>
      <c r="N146" s="11">
        <f t="shared" si="151"/>
        <v>0.5714285714285714</v>
      </c>
      <c r="O146" s="17" t="s">
        <v>9</v>
      </c>
      <c r="P146" s="15">
        <f t="shared" si="152"/>
        <v>0</v>
      </c>
      <c r="Q146" s="10">
        <f t="shared" si="153"/>
        <v>0</v>
      </c>
      <c r="R146" s="15">
        <f t="shared" si="154"/>
        <v>0</v>
      </c>
      <c r="S146" s="10">
        <f t="shared" si="155"/>
        <v>0</v>
      </c>
      <c r="T146" s="15">
        <f t="shared" si="156"/>
        <v>0</v>
      </c>
      <c r="U146" s="10">
        <f t="shared" si="157"/>
        <v>0</v>
      </c>
      <c r="V146" s="15">
        <f t="shared" si="158"/>
        <v>11</v>
      </c>
      <c r="W146" s="10">
        <f t="shared" si="159"/>
        <v>0.7857142857142857</v>
      </c>
      <c r="X146" s="15">
        <f t="shared" si="160"/>
        <v>11</v>
      </c>
    </row>
    <row r="147" spans="1:24" hidden="1">
      <c r="A147" s="3" t="s">
        <v>39</v>
      </c>
      <c r="B147" s="4"/>
      <c r="C147" s="4"/>
      <c r="D147" s="4"/>
      <c r="E147" s="4">
        <v>3</v>
      </c>
      <c r="F147" s="11">
        <f t="shared" si="148"/>
        <v>3</v>
      </c>
      <c r="G147" s="11">
        <f t="shared" si="149"/>
        <v>0.21428571428571427</v>
      </c>
      <c r="H147" s="3" t="s">
        <v>39</v>
      </c>
      <c r="I147" s="4"/>
      <c r="J147" s="4"/>
      <c r="K147" s="4"/>
      <c r="L147" s="4">
        <v>8</v>
      </c>
      <c r="M147" s="11">
        <f t="shared" si="150"/>
        <v>8</v>
      </c>
      <c r="N147" s="11">
        <f t="shared" si="151"/>
        <v>0.5714285714285714</v>
      </c>
      <c r="O147" s="17" t="s">
        <v>39</v>
      </c>
      <c r="P147" s="15">
        <f t="shared" si="152"/>
        <v>0</v>
      </c>
      <c r="Q147" s="10">
        <f t="shared" si="153"/>
        <v>0</v>
      </c>
      <c r="R147" s="15">
        <f t="shared" si="154"/>
        <v>0</v>
      </c>
      <c r="S147" s="10">
        <f t="shared" si="155"/>
        <v>0</v>
      </c>
      <c r="T147" s="15">
        <f t="shared" si="156"/>
        <v>0</v>
      </c>
      <c r="U147" s="10">
        <f t="shared" si="157"/>
        <v>0</v>
      </c>
      <c r="V147" s="15">
        <f t="shared" si="158"/>
        <v>11</v>
      </c>
      <c r="W147" s="10">
        <f t="shared" si="159"/>
        <v>0.7857142857142857</v>
      </c>
      <c r="X147" s="15">
        <f t="shared" si="160"/>
        <v>11</v>
      </c>
    </row>
    <row r="148" spans="1:24" hidden="1">
      <c r="A148" s="13" t="s">
        <v>17</v>
      </c>
      <c r="B148" s="14">
        <f>B134+B135+B136+B137+B138+B139+B140+B141+B142+B143+B144+B145+B146+B147</f>
        <v>0</v>
      </c>
      <c r="C148" s="14">
        <f t="shared" ref="C148:E148" si="161">C134+C135+C136+C137+C138+C139+C140+C141+C142+C143+C144+C145+C146+C147</f>
        <v>0</v>
      </c>
      <c r="D148" s="14">
        <f t="shared" si="161"/>
        <v>0</v>
      </c>
      <c r="E148" s="14">
        <f t="shared" si="161"/>
        <v>39</v>
      </c>
      <c r="F148" s="14">
        <f>F134+F135+F136+F137+F138+F139+F140+F141+F142+F143+F144+F145+F146+F147</f>
        <v>39</v>
      </c>
      <c r="G148" s="11">
        <f t="shared" si="149"/>
        <v>2.7857142857142856</v>
      </c>
      <c r="H148" s="13" t="s">
        <v>17</v>
      </c>
      <c r="I148" s="14">
        <f>I134+I135+I136+I137+I138+I139+I140+I141+I142+I143+I144+I145+I146+I147</f>
        <v>7</v>
      </c>
      <c r="J148" s="14">
        <f t="shared" ref="J148:L148" si="162">J134+J135+J136+J137+J138+J139+J140+J141+J142+J143+J144+J145+J146+J147</f>
        <v>2</v>
      </c>
      <c r="K148" s="14">
        <f t="shared" si="162"/>
        <v>2</v>
      </c>
      <c r="L148" s="14">
        <f t="shared" si="162"/>
        <v>94</v>
      </c>
      <c r="M148" s="14">
        <f>M134+M135+M136+M137+M138+M139+M140+M141+M142+M143+M144+M145+M146+M147</f>
        <v>105</v>
      </c>
      <c r="N148" s="11">
        <f t="shared" si="151"/>
        <v>7.5</v>
      </c>
      <c r="O148" s="17" t="s">
        <v>17</v>
      </c>
      <c r="P148" s="15">
        <f>P134+P135+P136+P137+P138+P139+P140+P141+P142+P143+P144+P145+P146+P147</f>
        <v>7</v>
      </c>
      <c r="Q148" s="10">
        <f t="shared" si="153"/>
        <v>0.5</v>
      </c>
      <c r="R148" s="15">
        <f t="shared" si="154"/>
        <v>2</v>
      </c>
      <c r="S148" s="10">
        <f t="shared" si="155"/>
        <v>0.14285714285714285</v>
      </c>
      <c r="T148" s="15">
        <f t="shared" si="156"/>
        <v>2</v>
      </c>
      <c r="U148" s="10">
        <f t="shared" si="157"/>
        <v>0.14285714285714285</v>
      </c>
      <c r="V148" s="15">
        <f t="shared" si="158"/>
        <v>133</v>
      </c>
      <c r="W148" s="10">
        <f t="shared" si="159"/>
        <v>9.5</v>
      </c>
      <c r="X148" s="15">
        <f>X134+X135+X136+X137+X138+X139+X140+X141+X142+X143+X144+X145+X146+X147</f>
        <v>144</v>
      </c>
    </row>
    <row r="149" spans="1:24" s="7" customFormat="1" ht="29.25" hidden="1" customHeight="1">
      <c r="A149" s="34" t="s">
        <v>58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5"/>
    </row>
    <row r="150" spans="1:24" hidden="1">
      <c r="A150" s="3" t="s">
        <v>5</v>
      </c>
      <c r="B150" s="4"/>
      <c r="C150" s="4"/>
      <c r="D150" s="4"/>
      <c r="E150" s="4">
        <v>15</v>
      </c>
      <c r="F150" s="11">
        <f>B150+C150+D150+E150</f>
        <v>15</v>
      </c>
      <c r="G150" s="11">
        <f>F150/14</f>
        <v>1.0714285714285714</v>
      </c>
      <c r="H150" s="3" t="s">
        <v>5</v>
      </c>
      <c r="I150" s="4">
        <v>2</v>
      </c>
      <c r="J150" s="4"/>
      <c r="K150" s="4">
        <v>1</v>
      </c>
      <c r="L150" s="4">
        <v>15</v>
      </c>
      <c r="M150" s="11">
        <f>I150+J150+K150+L150</f>
        <v>18</v>
      </c>
      <c r="N150" s="11">
        <f>M150/14</f>
        <v>1.2857142857142858</v>
      </c>
      <c r="O150" s="17" t="s">
        <v>5</v>
      </c>
      <c r="P150" s="15">
        <f>B150+I150</f>
        <v>2</v>
      </c>
      <c r="Q150" s="10">
        <f>P150/14</f>
        <v>0.14285714285714285</v>
      </c>
      <c r="R150" s="15">
        <f>C150+J150</f>
        <v>0</v>
      </c>
      <c r="S150" s="10">
        <f>R150/14</f>
        <v>0</v>
      </c>
      <c r="T150" s="15">
        <f>D150+K150</f>
        <v>1</v>
      </c>
      <c r="U150" s="10">
        <f>T150/14</f>
        <v>7.1428571428571425E-2</v>
      </c>
      <c r="V150" s="15">
        <f>E150+L150</f>
        <v>30</v>
      </c>
      <c r="W150" s="10">
        <f>V150/14</f>
        <v>2.1428571428571428</v>
      </c>
      <c r="X150" s="15">
        <f>P150+R150+T150+V150</f>
        <v>33</v>
      </c>
    </row>
    <row r="151" spans="1:24" hidden="1">
      <c r="A151" s="3" t="s">
        <v>23</v>
      </c>
      <c r="B151" s="4"/>
      <c r="C151" s="4"/>
      <c r="D151" s="4"/>
      <c r="E151" s="4"/>
      <c r="F151" s="11">
        <f t="shared" ref="F151:F163" si="163">B151+C151+D151+E151</f>
        <v>0</v>
      </c>
      <c r="G151" s="11">
        <f t="shared" ref="G151:G164" si="164">F151/14</f>
        <v>0</v>
      </c>
      <c r="H151" s="3" t="s">
        <v>23</v>
      </c>
      <c r="I151" s="4"/>
      <c r="J151" s="4"/>
      <c r="K151" s="4"/>
      <c r="L151" s="4"/>
      <c r="M151" s="11">
        <f t="shared" ref="M151:M163" si="165">I151+J151+K151+L151</f>
        <v>0</v>
      </c>
      <c r="N151" s="11">
        <f t="shared" ref="N151:N164" si="166">M151/14</f>
        <v>0</v>
      </c>
      <c r="O151" s="17" t="s">
        <v>23</v>
      </c>
      <c r="P151" s="15">
        <f t="shared" ref="P151:P163" si="167">B151+I151</f>
        <v>0</v>
      </c>
      <c r="Q151" s="10">
        <f t="shared" ref="Q151:Q164" si="168">P151/14</f>
        <v>0</v>
      </c>
      <c r="R151" s="15">
        <f t="shared" ref="R151:R164" si="169">C151+J151</f>
        <v>0</v>
      </c>
      <c r="S151" s="10">
        <f t="shared" ref="S151:S164" si="170">R151/14</f>
        <v>0</v>
      </c>
      <c r="T151" s="15">
        <f t="shared" ref="T151:T164" si="171">D151+K151</f>
        <v>0</v>
      </c>
      <c r="U151" s="10">
        <f t="shared" ref="U151:U164" si="172">T151/14</f>
        <v>0</v>
      </c>
      <c r="V151" s="15">
        <f t="shared" ref="V151:V164" si="173">E151+L151</f>
        <v>0</v>
      </c>
      <c r="W151" s="10">
        <f t="shared" ref="W151:W164" si="174">V151/14</f>
        <v>0</v>
      </c>
      <c r="X151" s="15">
        <f t="shared" ref="X151:X163" si="175">P151+R151+T151+V151</f>
        <v>0</v>
      </c>
    </row>
    <row r="152" spans="1:24" ht="28.5" hidden="1" customHeight="1">
      <c r="A152" s="3" t="s">
        <v>44</v>
      </c>
      <c r="B152" s="4"/>
      <c r="C152" s="4"/>
      <c r="D152" s="4"/>
      <c r="E152" s="4">
        <v>2</v>
      </c>
      <c r="F152" s="11">
        <f t="shared" si="163"/>
        <v>2</v>
      </c>
      <c r="G152" s="11">
        <f t="shared" si="164"/>
        <v>0.14285714285714285</v>
      </c>
      <c r="H152" s="3" t="s">
        <v>44</v>
      </c>
      <c r="I152" s="4"/>
      <c r="J152" s="4">
        <v>1</v>
      </c>
      <c r="K152" s="4"/>
      <c r="L152" s="4">
        <v>4</v>
      </c>
      <c r="M152" s="11">
        <f t="shared" si="165"/>
        <v>5</v>
      </c>
      <c r="N152" s="11">
        <f t="shared" si="166"/>
        <v>0.35714285714285715</v>
      </c>
      <c r="O152" s="17" t="s">
        <v>44</v>
      </c>
      <c r="P152" s="15">
        <f t="shared" si="167"/>
        <v>0</v>
      </c>
      <c r="Q152" s="10">
        <f t="shared" si="168"/>
        <v>0</v>
      </c>
      <c r="R152" s="15">
        <f t="shared" si="169"/>
        <v>1</v>
      </c>
      <c r="S152" s="10">
        <f t="shared" si="170"/>
        <v>7.1428571428571425E-2</v>
      </c>
      <c r="T152" s="15">
        <f t="shared" si="171"/>
        <v>0</v>
      </c>
      <c r="U152" s="10">
        <f t="shared" si="172"/>
        <v>0</v>
      </c>
      <c r="V152" s="15">
        <f t="shared" si="173"/>
        <v>6</v>
      </c>
      <c r="W152" s="10">
        <f t="shared" si="174"/>
        <v>0.42857142857142855</v>
      </c>
      <c r="X152" s="15">
        <f t="shared" si="175"/>
        <v>7</v>
      </c>
    </row>
    <row r="153" spans="1:24" ht="36" hidden="1">
      <c r="A153" s="3" t="s">
        <v>32</v>
      </c>
      <c r="B153" s="4"/>
      <c r="C153" s="4"/>
      <c r="D153" s="4"/>
      <c r="E153" s="4">
        <v>2</v>
      </c>
      <c r="F153" s="11">
        <f t="shared" si="163"/>
        <v>2</v>
      </c>
      <c r="G153" s="11">
        <f t="shared" si="164"/>
        <v>0.14285714285714285</v>
      </c>
      <c r="H153" s="3" t="s">
        <v>32</v>
      </c>
      <c r="I153" s="4"/>
      <c r="J153" s="4"/>
      <c r="K153" s="4"/>
      <c r="L153" s="4">
        <v>4</v>
      </c>
      <c r="M153" s="11">
        <f t="shared" si="165"/>
        <v>4</v>
      </c>
      <c r="N153" s="11">
        <f t="shared" si="166"/>
        <v>0.2857142857142857</v>
      </c>
      <c r="O153" s="17" t="s">
        <v>32</v>
      </c>
      <c r="P153" s="15">
        <f t="shared" si="167"/>
        <v>0</v>
      </c>
      <c r="Q153" s="10">
        <f t="shared" si="168"/>
        <v>0</v>
      </c>
      <c r="R153" s="15">
        <f t="shared" si="169"/>
        <v>0</v>
      </c>
      <c r="S153" s="10">
        <f t="shared" si="170"/>
        <v>0</v>
      </c>
      <c r="T153" s="15">
        <f t="shared" si="171"/>
        <v>0</v>
      </c>
      <c r="U153" s="10">
        <f t="shared" si="172"/>
        <v>0</v>
      </c>
      <c r="V153" s="15">
        <f t="shared" si="173"/>
        <v>6</v>
      </c>
      <c r="W153" s="10">
        <f t="shared" si="174"/>
        <v>0.42857142857142855</v>
      </c>
      <c r="X153" s="15">
        <f t="shared" si="175"/>
        <v>6</v>
      </c>
    </row>
    <row r="154" spans="1:24" hidden="1">
      <c r="A154" s="3" t="s">
        <v>33</v>
      </c>
      <c r="B154" s="4"/>
      <c r="C154" s="4"/>
      <c r="D154" s="4"/>
      <c r="E154" s="4">
        <v>8</v>
      </c>
      <c r="F154" s="11">
        <f t="shared" si="163"/>
        <v>8</v>
      </c>
      <c r="G154" s="11">
        <f t="shared" si="164"/>
        <v>0.5714285714285714</v>
      </c>
      <c r="H154" s="3" t="s">
        <v>33</v>
      </c>
      <c r="I154" s="4">
        <v>1</v>
      </c>
      <c r="J154" s="4"/>
      <c r="K154" s="4">
        <v>1</v>
      </c>
      <c r="L154" s="4">
        <v>15</v>
      </c>
      <c r="M154" s="11">
        <f t="shared" si="165"/>
        <v>17</v>
      </c>
      <c r="N154" s="11">
        <f t="shared" si="166"/>
        <v>1.2142857142857142</v>
      </c>
      <c r="O154" s="17" t="s">
        <v>33</v>
      </c>
      <c r="P154" s="15">
        <f t="shared" si="167"/>
        <v>1</v>
      </c>
      <c r="Q154" s="10">
        <f t="shared" si="168"/>
        <v>7.1428571428571425E-2</v>
      </c>
      <c r="R154" s="15">
        <f t="shared" si="169"/>
        <v>0</v>
      </c>
      <c r="S154" s="10">
        <f t="shared" si="170"/>
        <v>0</v>
      </c>
      <c r="T154" s="15">
        <f t="shared" si="171"/>
        <v>1</v>
      </c>
      <c r="U154" s="10">
        <f t="shared" si="172"/>
        <v>7.1428571428571425E-2</v>
      </c>
      <c r="V154" s="15">
        <f t="shared" si="173"/>
        <v>23</v>
      </c>
      <c r="W154" s="10">
        <f t="shared" si="174"/>
        <v>1.6428571428571428</v>
      </c>
      <c r="X154" s="15">
        <f t="shared" si="175"/>
        <v>25</v>
      </c>
    </row>
    <row r="155" spans="1:24" hidden="1">
      <c r="A155" s="3" t="s">
        <v>34</v>
      </c>
      <c r="B155" s="4"/>
      <c r="C155" s="4"/>
      <c r="D155" s="4"/>
      <c r="E155" s="4">
        <v>10</v>
      </c>
      <c r="F155" s="11">
        <f t="shared" si="163"/>
        <v>10</v>
      </c>
      <c r="G155" s="11">
        <f t="shared" si="164"/>
        <v>0.7142857142857143</v>
      </c>
      <c r="H155" s="3" t="s">
        <v>34</v>
      </c>
      <c r="I155" s="4"/>
      <c r="J155" s="4"/>
      <c r="K155" s="4"/>
      <c r="L155" s="4">
        <v>10</v>
      </c>
      <c r="M155" s="11">
        <f t="shared" si="165"/>
        <v>10</v>
      </c>
      <c r="N155" s="11">
        <f t="shared" si="166"/>
        <v>0.7142857142857143</v>
      </c>
      <c r="O155" s="17" t="s">
        <v>34</v>
      </c>
      <c r="P155" s="15">
        <f t="shared" si="167"/>
        <v>0</v>
      </c>
      <c r="Q155" s="10">
        <f t="shared" si="168"/>
        <v>0</v>
      </c>
      <c r="R155" s="15">
        <f t="shared" si="169"/>
        <v>0</v>
      </c>
      <c r="S155" s="10">
        <f t="shared" si="170"/>
        <v>0</v>
      </c>
      <c r="T155" s="15">
        <f t="shared" si="171"/>
        <v>0</v>
      </c>
      <c r="U155" s="10">
        <f t="shared" si="172"/>
        <v>0</v>
      </c>
      <c r="V155" s="15">
        <f t="shared" si="173"/>
        <v>20</v>
      </c>
      <c r="W155" s="10">
        <f t="shared" si="174"/>
        <v>1.4285714285714286</v>
      </c>
      <c r="X155" s="15">
        <f t="shared" si="175"/>
        <v>20</v>
      </c>
    </row>
    <row r="156" spans="1:24" hidden="1">
      <c r="A156" s="3" t="s">
        <v>35</v>
      </c>
      <c r="B156" s="4">
        <v>1</v>
      </c>
      <c r="C156" s="4"/>
      <c r="D156" s="4"/>
      <c r="E156" s="4">
        <v>15</v>
      </c>
      <c r="F156" s="11">
        <f t="shared" si="163"/>
        <v>16</v>
      </c>
      <c r="G156" s="11">
        <f t="shared" si="164"/>
        <v>1.1428571428571428</v>
      </c>
      <c r="H156" s="3" t="s">
        <v>35</v>
      </c>
      <c r="I156" s="4">
        <v>1</v>
      </c>
      <c r="J156" s="4"/>
      <c r="K156" s="4"/>
      <c r="L156" s="4">
        <v>15</v>
      </c>
      <c r="M156" s="11">
        <f t="shared" si="165"/>
        <v>16</v>
      </c>
      <c r="N156" s="11">
        <f t="shared" si="166"/>
        <v>1.1428571428571428</v>
      </c>
      <c r="O156" s="17" t="s">
        <v>35</v>
      </c>
      <c r="P156" s="15">
        <f t="shared" si="167"/>
        <v>2</v>
      </c>
      <c r="Q156" s="10">
        <f t="shared" si="168"/>
        <v>0.14285714285714285</v>
      </c>
      <c r="R156" s="15">
        <f t="shared" si="169"/>
        <v>0</v>
      </c>
      <c r="S156" s="10">
        <f t="shared" si="170"/>
        <v>0</v>
      </c>
      <c r="T156" s="15">
        <f t="shared" si="171"/>
        <v>0</v>
      </c>
      <c r="U156" s="10">
        <f t="shared" si="172"/>
        <v>0</v>
      </c>
      <c r="V156" s="15">
        <f t="shared" si="173"/>
        <v>30</v>
      </c>
      <c r="W156" s="10">
        <f t="shared" si="174"/>
        <v>2.1428571428571428</v>
      </c>
      <c r="X156" s="15">
        <f t="shared" si="175"/>
        <v>32</v>
      </c>
    </row>
    <row r="157" spans="1:24" hidden="1">
      <c r="A157" s="3" t="s">
        <v>36</v>
      </c>
      <c r="B157" s="4"/>
      <c r="C157" s="4"/>
      <c r="D157" s="4"/>
      <c r="E157" s="4">
        <v>15</v>
      </c>
      <c r="F157" s="11">
        <f t="shared" si="163"/>
        <v>15</v>
      </c>
      <c r="G157" s="11">
        <f t="shared" si="164"/>
        <v>1.0714285714285714</v>
      </c>
      <c r="H157" s="3" t="s">
        <v>36</v>
      </c>
      <c r="I157" s="4">
        <v>1</v>
      </c>
      <c r="J157" s="4"/>
      <c r="K157" s="4"/>
      <c r="L157" s="4">
        <v>15</v>
      </c>
      <c r="M157" s="11">
        <f t="shared" si="165"/>
        <v>16</v>
      </c>
      <c r="N157" s="11">
        <f t="shared" si="166"/>
        <v>1.1428571428571428</v>
      </c>
      <c r="O157" s="17" t="s">
        <v>36</v>
      </c>
      <c r="P157" s="15">
        <f t="shared" si="167"/>
        <v>1</v>
      </c>
      <c r="Q157" s="10">
        <f t="shared" si="168"/>
        <v>7.1428571428571425E-2</v>
      </c>
      <c r="R157" s="15">
        <f t="shared" si="169"/>
        <v>0</v>
      </c>
      <c r="S157" s="10">
        <f t="shared" si="170"/>
        <v>0</v>
      </c>
      <c r="T157" s="15">
        <f t="shared" si="171"/>
        <v>0</v>
      </c>
      <c r="U157" s="10">
        <f t="shared" si="172"/>
        <v>0</v>
      </c>
      <c r="V157" s="15">
        <f t="shared" si="173"/>
        <v>30</v>
      </c>
      <c r="W157" s="10">
        <f t="shared" si="174"/>
        <v>2.1428571428571428</v>
      </c>
      <c r="X157" s="15">
        <f t="shared" si="175"/>
        <v>31</v>
      </c>
    </row>
    <row r="158" spans="1:24" s="7" customFormat="1" hidden="1">
      <c r="A158" s="3" t="s">
        <v>26</v>
      </c>
      <c r="B158" s="4">
        <v>1</v>
      </c>
      <c r="C158" s="4"/>
      <c r="D158" s="4"/>
      <c r="E158" s="4">
        <v>10</v>
      </c>
      <c r="F158" s="11">
        <f t="shared" si="163"/>
        <v>11</v>
      </c>
      <c r="G158" s="11">
        <f t="shared" si="164"/>
        <v>0.7857142857142857</v>
      </c>
      <c r="H158" s="3" t="s">
        <v>26</v>
      </c>
      <c r="I158" s="4">
        <v>1</v>
      </c>
      <c r="J158" s="4"/>
      <c r="K158" s="4"/>
      <c r="L158" s="4">
        <v>10</v>
      </c>
      <c r="M158" s="11">
        <f t="shared" si="165"/>
        <v>11</v>
      </c>
      <c r="N158" s="11">
        <f t="shared" si="166"/>
        <v>0.7857142857142857</v>
      </c>
      <c r="O158" s="17" t="s">
        <v>26</v>
      </c>
      <c r="P158" s="15">
        <f t="shared" si="167"/>
        <v>2</v>
      </c>
      <c r="Q158" s="10">
        <f t="shared" si="168"/>
        <v>0.14285714285714285</v>
      </c>
      <c r="R158" s="15">
        <f t="shared" si="169"/>
        <v>0</v>
      </c>
      <c r="S158" s="10">
        <f t="shared" si="170"/>
        <v>0</v>
      </c>
      <c r="T158" s="15">
        <f t="shared" si="171"/>
        <v>0</v>
      </c>
      <c r="U158" s="10">
        <f t="shared" si="172"/>
        <v>0</v>
      </c>
      <c r="V158" s="15">
        <f t="shared" si="173"/>
        <v>20</v>
      </c>
      <c r="W158" s="10">
        <f t="shared" si="174"/>
        <v>1.4285714285714286</v>
      </c>
      <c r="X158" s="15">
        <f t="shared" si="175"/>
        <v>22</v>
      </c>
    </row>
    <row r="159" spans="1:24" ht="28.5" hidden="1" customHeight="1">
      <c r="A159" s="3" t="s">
        <v>27</v>
      </c>
      <c r="B159" s="4">
        <v>1</v>
      </c>
      <c r="C159" s="4"/>
      <c r="D159" s="4"/>
      <c r="E159" s="4">
        <v>10</v>
      </c>
      <c r="F159" s="11">
        <f t="shared" si="163"/>
        <v>11</v>
      </c>
      <c r="G159" s="11">
        <f t="shared" si="164"/>
        <v>0.7857142857142857</v>
      </c>
      <c r="H159" s="3" t="s">
        <v>27</v>
      </c>
      <c r="I159" s="4">
        <v>1</v>
      </c>
      <c r="J159" s="4"/>
      <c r="K159" s="4"/>
      <c r="L159" s="4">
        <v>10</v>
      </c>
      <c r="M159" s="11">
        <f t="shared" si="165"/>
        <v>11</v>
      </c>
      <c r="N159" s="11">
        <f t="shared" si="166"/>
        <v>0.7857142857142857</v>
      </c>
      <c r="O159" s="17" t="s">
        <v>27</v>
      </c>
      <c r="P159" s="15">
        <f t="shared" si="167"/>
        <v>2</v>
      </c>
      <c r="Q159" s="10">
        <f t="shared" si="168"/>
        <v>0.14285714285714285</v>
      </c>
      <c r="R159" s="15">
        <f t="shared" si="169"/>
        <v>0</v>
      </c>
      <c r="S159" s="10">
        <f t="shared" si="170"/>
        <v>0</v>
      </c>
      <c r="T159" s="15">
        <f t="shared" si="171"/>
        <v>0</v>
      </c>
      <c r="U159" s="10">
        <f t="shared" si="172"/>
        <v>0</v>
      </c>
      <c r="V159" s="15">
        <f t="shared" si="173"/>
        <v>20</v>
      </c>
      <c r="W159" s="10">
        <f t="shared" si="174"/>
        <v>1.4285714285714286</v>
      </c>
      <c r="X159" s="15">
        <f t="shared" si="175"/>
        <v>22</v>
      </c>
    </row>
    <row r="160" spans="1:24" hidden="1">
      <c r="A160" s="3" t="s">
        <v>37</v>
      </c>
      <c r="B160" s="4"/>
      <c r="C160" s="4"/>
      <c r="D160" s="4"/>
      <c r="E160" s="4">
        <v>10</v>
      </c>
      <c r="F160" s="11">
        <f t="shared" si="163"/>
        <v>10</v>
      </c>
      <c r="G160" s="11">
        <f t="shared" si="164"/>
        <v>0.7142857142857143</v>
      </c>
      <c r="H160" s="3" t="s">
        <v>37</v>
      </c>
      <c r="I160" s="4">
        <v>1</v>
      </c>
      <c r="J160" s="4"/>
      <c r="K160" s="4"/>
      <c r="L160" s="4">
        <v>10</v>
      </c>
      <c r="M160" s="11">
        <f t="shared" si="165"/>
        <v>11</v>
      </c>
      <c r="N160" s="11">
        <f t="shared" si="166"/>
        <v>0.7857142857142857</v>
      </c>
      <c r="O160" s="17" t="s">
        <v>37</v>
      </c>
      <c r="P160" s="15">
        <f t="shared" si="167"/>
        <v>1</v>
      </c>
      <c r="Q160" s="10">
        <f t="shared" si="168"/>
        <v>7.1428571428571425E-2</v>
      </c>
      <c r="R160" s="15">
        <f t="shared" si="169"/>
        <v>0</v>
      </c>
      <c r="S160" s="10">
        <f t="shared" si="170"/>
        <v>0</v>
      </c>
      <c r="T160" s="15">
        <f t="shared" si="171"/>
        <v>0</v>
      </c>
      <c r="U160" s="10">
        <f t="shared" si="172"/>
        <v>0</v>
      </c>
      <c r="V160" s="15">
        <f t="shared" si="173"/>
        <v>20</v>
      </c>
      <c r="W160" s="10">
        <f t="shared" si="174"/>
        <v>1.4285714285714286</v>
      </c>
      <c r="X160" s="15">
        <f t="shared" si="175"/>
        <v>21</v>
      </c>
    </row>
    <row r="161" spans="1:24" hidden="1">
      <c r="A161" s="3" t="s">
        <v>38</v>
      </c>
      <c r="B161" s="4"/>
      <c r="C161" s="4"/>
      <c r="D161" s="4"/>
      <c r="E161" s="4">
        <v>15</v>
      </c>
      <c r="F161" s="11">
        <f t="shared" si="163"/>
        <v>15</v>
      </c>
      <c r="G161" s="11">
        <f t="shared" si="164"/>
        <v>1.0714285714285714</v>
      </c>
      <c r="H161" s="3" t="s">
        <v>38</v>
      </c>
      <c r="I161" s="4">
        <v>1</v>
      </c>
      <c r="J161" s="4"/>
      <c r="K161" s="4"/>
      <c r="L161" s="4">
        <v>15</v>
      </c>
      <c r="M161" s="11">
        <f t="shared" si="165"/>
        <v>16</v>
      </c>
      <c r="N161" s="11">
        <f t="shared" si="166"/>
        <v>1.1428571428571428</v>
      </c>
      <c r="O161" s="17" t="s">
        <v>38</v>
      </c>
      <c r="P161" s="15">
        <f t="shared" si="167"/>
        <v>1</v>
      </c>
      <c r="Q161" s="10">
        <f t="shared" si="168"/>
        <v>7.1428571428571425E-2</v>
      </c>
      <c r="R161" s="15">
        <f t="shared" si="169"/>
        <v>0</v>
      </c>
      <c r="S161" s="10">
        <f t="shared" si="170"/>
        <v>0</v>
      </c>
      <c r="T161" s="15">
        <f t="shared" si="171"/>
        <v>0</v>
      </c>
      <c r="U161" s="10">
        <f t="shared" si="172"/>
        <v>0</v>
      </c>
      <c r="V161" s="15">
        <f t="shared" si="173"/>
        <v>30</v>
      </c>
      <c r="W161" s="10">
        <f t="shared" si="174"/>
        <v>2.1428571428571428</v>
      </c>
      <c r="X161" s="15">
        <f t="shared" si="175"/>
        <v>31</v>
      </c>
    </row>
    <row r="162" spans="1:24" ht="24" hidden="1">
      <c r="A162" s="3" t="s">
        <v>9</v>
      </c>
      <c r="B162" s="4"/>
      <c r="C162" s="4"/>
      <c r="D162" s="4"/>
      <c r="E162" s="4">
        <v>2</v>
      </c>
      <c r="F162" s="11">
        <f t="shared" si="163"/>
        <v>2</v>
      </c>
      <c r="G162" s="11">
        <f t="shared" si="164"/>
        <v>0.14285714285714285</v>
      </c>
      <c r="H162" s="3" t="s">
        <v>9</v>
      </c>
      <c r="I162" s="4"/>
      <c r="J162" s="4"/>
      <c r="K162" s="4"/>
      <c r="L162" s="4">
        <v>2</v>
      </c>
      <c r="M162" s="11">
        <f t="shared" si="165"/>
        <v>2</v>
      </c>
      <c r="N162" s="11">
        <f t="shared" si="166"/>
        <v>0.14285714285714285</v>
      </c>
      <c r="O162" s="17" t="s">
        <v>9</v>
      </c>
      <c r="P162" s="15">
        <f t="shared" si="167"/>
        <v>0</v>
      </c>
      <c r="Q162" s="10">
        <f t="shared" si="168"/>
        <v>0</v>
      </c>
      <c r="R162" s="15">
        <f t="shared" si="169"/>
        <v>0</v>
      </c>
      <c r="S162" s="10">
        <f t="shared" si="170"/>
        <v>0</v>
      </c>
      <c r="T162" s="15">
        <f t="shared" si="171"/>
        <v>0</v>
      </c>
      <c r="U162" s="10">
        <f t="shared" si="172"/>
        <v>0</v>
      </c>
      <c r="V162" s="15">
        <f t="shared" si="173"/>
        <v>4</v>
      </c>
      <c r="W162" s="10">
        <f t="shared" si="174"/>
        <v>0.2857142857142857</v>
      </c>
      <c r="X162" s="15">
        <f t="shared" si="175"/>
        <v>4</v>
      </c>
    </row>
    <row r="163" spans="1:24" hidden="1">
      <c r="A163" s="3" t="s">
        <v>39</v>
      </c>
      <c r="B163" s="4"/>
      <c r="C163" s="4"/>
      <c r="D163" s="4"/>
      <c r="E163" s="4">
        <v>2</v>
      </c>
      <c r="F163" s="11">
        <f t="shared" si="163"/>
        <v>2</v>
      </c>
      <c r="G163" s="11">
        <f t="shared" si="164"/>
        <v>0.14285714285714285</v>
      </c>
      <c r="H163" s="3" t="s">
        <v>39</v>
      </c>
      <c r="I163" s="4"/>
      <c r="J163" s="4"/>
      <c r="K163" s="4"/>
      <c r="L163" s="4">
        <v>2</v>
      </c>
      <c r="M163" s="11">
        <f t="shared" si="165"/>
        <v>2</v>
      </c>
      <c r="N163" s="11">
        <f t="shared" si="166"/>
        <v>0.14285714285714285</v>
      </c>
      <c r="O163" s="17" t="s">
        <v>39</v>
      </c>
      <c r="P163" s="15">
        <f t="shared" si="167"/>
        <v>0</v>
      </c>
      <c r="Q163" s="10">
        <f t="shared" si="168"/>
        <v>0</v>
      </c>
      <c r="R163" s="15">
        <f t="shared" si="169"/>
        <v>0</v>
      </c>
      <c r="S163" s="10">
        <f t="shared" si="170"/>
        <v>0</v>
      </c>
      <c r="T163" s="15">
        <f t="shared" si="171"/>
        <v>0</v>
      </c>
      <c r="U163" s="10">
        <f t="shared" si="172"/>
        <v>0</v>
      </c>
      <c r="V163" s="15">
        <f t="shared" si="173"/>
        <v>4</v>
      </c>
      <c r="W163" s="10">
        <f t="shared" si="174"/>
        <v>0.2857142857142857</v>
      </c>
      <c r="X163" s="15">
        <f t="shared" si="175"/>
        <v>4</v>
      </c>
    </row>
    <row r="164" spans="1:24" hidden="1">
      <c r="A164" s="13" t="s">
        <v>17</v>
      </c>
      <c r="B164" s="14">
        <f>B150+B151+B152+B153+B154+B155+B156+B157+B158+B159+B160+B161+B162+B163</f>
        <v>3</v>
      </c>
      <c r="C164" s="14">
        <f t="shared" ref="C164:E164" si="176">C150+C151+C152+C153+C154+C155+C156+C157+C158+C159+C160+C161+C162+C163</f>
        <v>0</v>
      </c>
      <c r="D164" s="14">
        <f t="shared" si="176"/>
        <v>0</v>
      </c>
      <c r="E164" s="14">
        <f t="shared" si="176"/>
        <v>116</v>
      </c>
      <c r="F164" s="14">
        <f>F150+F151+F152+F153+F154+F155+F156+F157+F158+F159+F160+F161+F162+F163</f>
        <v>119</v>
      </c>
      <c r="G164" s="11">
        <f t="shared" si="164"/>
        <v>8.5</v>
      </c>
      <c r="H164" s="13" t="s">
        <v>17</v>
      </c>
      <c r="I164" s="14">
        <f>I150+I151+I152+I153+I154+I155+I156+I157+I158+I159+I160+I161+I162+I163</f>
        <v>9</v>
      </c>
      <c r="J164" s="14">
        <f t="shared" ref="J164:L164" si="177">J150+J151+J152+J153+J154+J155+J156+J157+J158+J159+J160+J161+J162+J163</f>
        <v>1</v>
      </c>
      <c r="K164" s="14">
        <f t="shared" si="177"/>
        <v>2</v>
      </c>
      <c r="L164" s="14">
        <f t="shared" si="177"/>
        <v>127</v>
      </c>
      <c r="M164" s="14">
        <f>M150+M151+M152+M153+M154+M155+M156+M157+M158+M159+M160+M161+M162+M163</f>
        <v>139</v>
      </c>
      <c r="N164" s="11">
        <f t="shared" si="166"/>
        <v>9.9285714285714288</v>
      </c>
      <c r="O164" s="17" t="s">
        <v>17</v>
      </c>
      <c r="P164" s="15">
        <f>P150+P151+P152+P153+P154+P155+P156+P157+P158+P159+P160+P161+P162+P163</f>
        <v>12</v>
      </c>
      <c r="Q164" s="10">
        <f t="shared" si="168"/>
        <v>0.8571428571428571</v>
      </c>
      <c r="R164" s="15">
        <f t="shared" si="169"/>
        <v>1</v>
      </c>
      <c r="S164" s="10">
        <f t="shared" si="170"/>
        <v>7.1428571428571425E-2</v>
      </c>
      <c r="T164" s="15">
        <f t="shared" si="171"/>
        <v>2</v>
      </c>
      <c r="U164" s="10">
        <f t="shared" si="172"/>
        <v>0.14285714285714285</v>
      </c>
      <c r="V164" s="15">
        <f t="shared" si="173"/>
        <v>243</v>
      </c>
      <c r="W164" s="10">
        <f t="shared" si="174"/>
        <v>17.357142857142858</v>
      </c>
      <c r="X164" s="15">
        <f>X150+X151+X152+X153+X154+X155+X156+X157+X158+X159+X160+X161+X162+X163</f>
        <v>258</v>
      </c>
    </row>
    <row r="165" spans="1:24" s="7" customFormat="1" ht="29.25" hidden="1" customHeight="1">
      <c r="A165" s="34" t="s">
        <v>59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5"/>
    </row>
    <row r="166" spans="1:24" hidden="1">
      <c r="A166" s="3" t="s">
        <v>5</v>
      </c>
      <c r="B166" s="4"/>
      <c r="C166" s="4"/>
      <c r="D166" s="4"/>
      <c r="E166" s="4">
        <v>2</v>
      </c>
      <c r="F166" s="11">
        <f>B166+C166+D166+E166</f>
        <v>2</v>
      </c>
      <c r="G166" s="11">
        <f>F166/14</f>
        <v>0.14285714285714285</v>
      </c>
      <c r="H166" s="3" t="s">
        <v>5</v>
      </c>
      <c r="I166" s="4">
        <v>1</v>
      </c>
      <c r="J166" s="4"/>
      <c r="K166" s="4">
        <v>1</v>
      </c>
      <c r="L166" s="4">
        <v>2</v>
      </c>
      <c r="M166" s="11">
        <f>I166+J166+K166+L166</f>
        <v>4</v>
      </c>
      <c r="N166" s="11">
        <f>M166/14</f>
        <v>0.2857142857142857</v>
      </c>
      <c r="O166" s="17" t="s">
        <v>5</v>
      </c>
      <c r="P166" s="15">
        <f>B166+I166</f>
        <v>1</v>
      </c>
      <c r="Q166" s="10">
        <f>P166/14</f>
        <v>7.1428571428571425E-2</v>
      </c>
      <c r="R166" s="15">
        <f>C166+J166</f>
        <v>0</v>
      </c>
      <c r="S166" s="10">
        <f>R166/14</f>
        <v>0</v>
      </c>
      <c r="T166" s="15">
        <f>D166+K166</f>
        <v>1</v>
      </c>
      <c r="U166" s="10">
        <f>T166/14</f>
        <v>7.1428571428571425E-2</v>
      </c>
      <c r="V166" s="15">
        <f>E166+L166</f>
        <v>4</v>
      </c>
      <c r="W166" s="10">
        <f>V166/14</f>
        <v>0.2857142857142857</v>
      </c>
      <c r="X166" s="15">
        <f>P166+R166+T166+V166</f>
        <v>6</v>
      </c>
    </row>
    <row r="167" spans="1:24" hidden="1">
      <c r="A167" s="3" t="s">
        <v>23</v>
      </c>
      <c r="B167" s="4"/>
      <c r="C167" s="4"/>
      <c r="D167" s="4"/>
      <c r="E167" s="4"/>
      <c r="F167" s="11">
        <f t="shared" ref="F167:F179" si="178">B167+C167+D167+E167</f>
        <v>0</v>
      </c>
      <c r="G167" s="11">
        <f t="shared" ref="G167:G180" si="179">F167/14</f>
        <v>0</v>
      </c>
      <c r="H167" s="3" t="s">
        <v>23</v>
      </c>
      <c r="I167" s="4"/>
      <c r="J167" s="4"/>
      <c r="K167" s="4"/>
      <c r="L167" s="4"/>
      <c r="M167" s="11">
        <f t="shared" ref="M167:M179" si="180">I167+J167+K167+L167</f>
        <v>0</v>
      </c>
      <c r="N167" s="11">
        <f t="shared" ref="N167:N180" si="181">M167/14</f>
        <v>0</v>
      </c>
      <c r="O167" s="17" t="s">
        <v>23</v>
      </c>
      <c r="P167" s="15">
        <f t="shared" ref="P167:P179" si="182">B167+I167</f>
        <v>0</v>
      </c>
      <c r="Q167" s="10">
        <f t="shared" ref="Q167:Q180" si="183">P167/14</f>
        <v>0</v>
      </c>
      <c r="R167" s="15">
        <f t="shared" ref="R167:R180" si="184">C167+J167</f>
        <v>0</v>
      </c>
      <c r="S167" s="10">
        <f t="shared" ref="S167:S180" si="185">R167/14</f>
        <v>0</v>
      </c>
      <c r="T167" s="15">
        <f t="shared" ref="T167:T180" si="186">D167+K167</f>
        <v>0</v>
      </c>
      <c r="U167" s="10">
        <f t="shared" ref="U167:U180" si="187">T167/14</f>
        <v>0</v>
      </c>
      <c r="V167" s="15">
        <f t="shared" ref="V167:V180" si="188">E167+L167</f>
        <v>0</v>
      </c>
      <c r="W167" s="10">
        <f t="shared" ref="W167:W180" si="189">V167/14</f>
        <v>0</v>
      </c>
      <c r="X167" s="15">
        <f t="shared" ref="X167:X179" si="190">P167+R167+T167+V167</f>
        <v>0</v>
      </c>
    </row>
    <row r="168" spans="1:24" ht="28.5" hidden="1" customHeight="1">
      <c r="A168" s="3" t="s">
        <v>44</v>
      </c>
      <c r="B168" s="4"/>
      <c r="C168" s="4"/>
      <c r="D168" s="4"/>
      <c r="E168" s="4">
        <v>2</v>
      </c>
      <c r="F168" s="11">
        <f t="shared" si="178"/>
        <v>2</v>
      </c>
      <c r="G168" s="11">
        <f t="shared" si="179"/>
        <v>0.14285714285714285</v>
      </c>
      <c r="H168" s="3" t="s">
        <v>44</v>
      </c>
      <c r="I168" s="4"/>
      <c r="J168" s="4">
        <v>1</v>
      </c>
      <c r="K168" s="4">
        <v>1</v>
      </c>
      <c r="L168" s="4">
        <v>2</v>
      </c>
      <c r="M168" s="11">
        <f t="shared" si="180"/>
        <v>4</v>
      </c>
      <c r="N168" s="11">
        <f t="shared" si="181"/>
        <v>0.2857142857142857</v>
      </c>
      <c r="O168" s="17" t="s">
        <v>44</v>
      </c>
      <c r="P168" s="15">
        <f t="shared" si="182"/>
        <v>0</v>
      </c>
      <c r="Q168" s="10">
        <f t="shared" si="183"/>
        <v>0</v>
      </c>
      <c r="R168" s="15">
        <f t="shared" si="184"/>
        <v>1</v>
      </c>
      <c r="S168" s="10">
        <f t="shared" si="185"/>
        <v>7.1428571428571425E-2</v>
      </c>
      <c r="T168" s="15">
        <f t="shared" si="186"/>
        <v>1</v>
      </c>
      <c r="U168" s="10">
        <f t="shared" si="187"/>
        <v>7.1428571428571425E-2</v>
      </c>
      <c r="V168" s="15">
        <f t="shared" si="188"/>
        <v>4</v>
      </c>
      <c r="W168" s="10">
        <f t="shared" si="189"/>
        <v>0.2857142857142857</v>
      </c>
      <c r="X168" s="15">
        <f t="shared" si="190"/>
        <v>6</v>
      </c>
    </row>
    <row r="169" spans="1:24" ht="36" hidden="1">
      <c r="A169" s="3" t="s">
        <v>32</v>
      </c>
      <c r="B169" s="4"/>
      <c r="C169" s="4"/>
      <c r="D169" s="4"/>
      <c r="E169" s="4">
        <v>2</v>
      </c>
      <c r="F169" s="11">
        <f t="shared" si="178"/>
        <v>2</v>
      </c>
      <c r="G169" s="11">
        <f t="shared" si="179"/>
        <v>0.14285714285714285</v>
      </c>
      <c r="H169" s="3" t="s">
        <v>32</v>
      </c>
      <c r="I169" s="4">
        <v>1</v>
      </c>
      <c r="J169" s="4"/>
      <c r="K169" s="4"/>
      <c r="L169" s="4">
        <v>2</v>
      </c>
      <c r="M169" s="11">
        <f t="shared" si="180"/>
        <v>3</v>
      </c>
      <c r="N169" s="11">
        <f t="shared" si="181"/>
        <v>0.21428571428571427</v>
      </c>
      <c r="O169" s="17" t="s">
        <v>32</v>
      </c>
      <c r="P169" s="15">
        <f t="shared" si="182"/>
        <v>1</v>
      </c>
      <c r="Q169" s="10">
        <f t="shared" si="183"/>
        <v>7.1428571428571425E-2</v>
      </c>
      <c r="R169" s="15">
        <f t="shared" si="184"/>
        <v>0</v>
      </c>
      <c r="S169" s="10">
        <f t="shared" si="185"/>
        <v>0</v>
      </c>
      <c r="T169" s="15">
        <f t="shared" si="186"/>
        <v>0</v>
      </c>
      <c r="U169" s="10">
        <f t="shared" si="187"/>
        <v>0</v>
      </c>
      <c r="V169" s="15">
        <f t="shared" si="188"/>
        <v>4</v>
      </c>
      <c r="W169" s="10">
        <f t="shared" si="189"/>
        <v>0.2857142857142857</v>
      </c>
      <c r="X169" s="15">
        <f t="shared" si="190"/>
        <v>5</v>
      </c>
    </row>
    <row r="170" spans="1:24" hidden="1">
      <c r="A170" s="3" t="s">
        <v>33</v>
      </c>
      <c r="B170" s="4"/>
      <c r="C170" s="4"/>
      <c r="D170" s="4"/>
      <c r="E170" s="4">
        <v>2</v>
      </c>
      <c r="F170" s="11">
        <f t="shared" si="178"/>
        <v>2</v>
      </c>
      <c r="G170" s="11">
        <f t="shared" si="179"/>
        <v>0.14285714285714285</v>
      </c>
      <c r="H170" s="3" t="s">
        <v>33</v>
      </c>
      <c r="I170" s="4">
        <v>1</v>
      </c>
      <c r="J170" s="4"/>
      <c r="K170" s="4">
        <v>1</v>
      </c>
      <c r="L170" s="4">
        <v>2</v>
      </c>
      <c r="M170" s="11">
        <f t="shared" si="180"/>
        <v>4</v>
      </c>
      <c r="N170" s="11">
        <f t="shared" si="181"/>
        <v>0.2857142857142857</v>
      </c>
      <c r="O170" s="17" t="s">
        <v>33</v>
      </c>
      <c r="P170" s="15">
        <f t="shared" si="182"/>
        <v>1</v>
      </c>
      <c r="Q170" s="10">
        <f t="shared" si="183"/>
        <v>7.1428571428571425E-2</v>
      </c>
      <c r="R170" s="15">
        <f t="shared" si="184"/>
        <v>0</v>
      </c>
      <c r="S170" s="10">
        <f t="shared" si="185"/>
        <v>0</v>
      </c>
      <c r="T170" s="15">
        <f t="shared" si="186"/>
        <v>1</v>
      </c>
      <c r="U170" s="10">
        <f t="shared" si="187"/>
        <v>7.1428571428571425E-2</v>
      </c>
      <c r="V170" s="15">
        <f t="shared" si="188"/>
        <v>4</v>
      </c>
      <c r="W170" s="10">
        <f t="shared" si="189"/>
        <v>0.2857142857142857</v>
      </c>
      <c r="X170" s="15">
        <f t="shared" si="190"/>
        <v>6</v>
      </c>
    </row>
    <row r="171" spans="1:24" hidden="1">
      <c r="A171" s="3" t="s">
        <v>34</v>
      </c>
      <c r="B171" s="4"/>
      <c r="C171" s="4"/>
      <c r="D171" s="4"/>
      <c r="E171" s="4">
        <v>2</v>
      </c>
      <c r="F171" s="11">
        <f t="shared" si="178"/>
        <v>2</v>
      </c>
      <c r="G171" s="11">
        <f t="shared" si="179"/>
        <v>0.14285714285714285</v>
      </c>
      <c r="H171" s="3" t="s">
        <v>34</v>
      </c>
      <c r="I171" s="4"/>
      <c r="J171" s="4"/>
      <c r="K171" s="4">
        <v>1</v>
      </c>
      <c r="L171" s="4">
        <v>2</v>
      </c>
      <c r="M171" s="11">
        <f t="shared" si="180"/>
        <v>3</v>
      </c>
      <c r="N171" s="11">
        <f t="shared" si="181"/>
        <v>0.21428571428571427</v>
      </c>
      <c r="O171" s="17" t="s">
        <v>34</v>
      </c>
      <c r="P171" s="15">
        <f t="shared" si="182"/>
        <v>0</v>
      </c>
      <c r="Q171" s="10">
        <f t="shared" si="183"/>
        <v>0</v>
      </c>
      <c r="R171" s="15">
        <f t="shared" si="184"/>
        <v>0</v>
      </c>
      <c r="S171" s="10">
        <f t="shared" si="185"/>
        <v>0</v>
      </c>
      <c r="T171" s="15">
        <f t="shared" si="186"/>
        <v>1</v>
      </c>
      <c r="U171" s="10">
        <f t="shared" si="187"/>
        <v>7.1428571428571425E-2</v>
      </c>
      <c r="V171" s="15">
        <f t="shared" si="188"/>
        <v>4</v>
      </c>
      <c r="W171" s="10">
        <f t="shared" si="189"/>
        <v>0.2857142857142857</v>
      </c>
      <c r="X171" s="15">
        <f t="shared" si="190"/>
        <v>5</v>
      </c>
    </row>
    <row r="172" spans="1:24" hidden="1">
      <c r="A172" s="3" t="s">
        <v>35</v>
      </c>
      <c r="B172" s="4"/>
      <c r="C172" s="4"/>
      <c r="D172" s="4"/>
      <c r="E172" s="4">
        <v>2</v>
      </c>
      <c r="F172" s="11">
        <f t="shared" si="178"/>
        <v>2</v>
      </c>
      <c r="G172" s="11">
        <f t="shared" si="179"/>
        <v>0.14285714285714285</v>
      </c>
      <c r="H172" s="3" t="s">
        <v>35</v>
      </c>
      <c r="I172" s="4">
        <v>1</v>
      </c>
      <c r="J172" s="4"/>
      <c r="K172" s="4">
        <v>1</v>
      </c>
      <c r="L172" s="4">
        <v>2</v>
      </c>
      <c r="M172" s="11">
        <f t="shared" si="180"/>
        <v>4</v>
      </c>
      <c r="N172" s="11">
        <f t="shared" si="181"/>
        <v>0.2857142857142857</v>
      </c>
      <c r="O172" s="17" t="s">
        <v>35</v>
      </c>
      <c r="P172" s="15">
        <f t="shared" si="182"/>
        <v>1</v>
      </c>
      <c r="Q172" s="10">
        <f t="shared" si="183"/>
        <v>7.1428571428571425E-2</v>
      </c>
      <c r="R172" s="15">
        <f t="shared" si="184"/>
        <v>0</v>
      </c>
      <c r="S172" s="10">
        <f t="shared" si="185"/>
        <v>0</v>
      </c>
      <c r="T172" s="15">
        <f t="shared" si="186"/>
        <v>1</v>
      </c>
      <c r="U172" s="10">
        <f t="shared" si="187"/>
        <v>7.1428571428571425E-2</v>
      </c>
      <c r="V172" s="15">
        <f t="shared" si="188"/>
        <v>4</v>
      </c>
      <c r="W172" s="10">
        <f t="shared" si="189"/>
        <v>0.2857142857142857</v>
      </c>
      <c r="X172" s="15">
        <f t="shared" si="190"/>
        <v>6</v>
      </c>
    </row>
    <row r="173" spans="1:24" hidden="1">
      <c r="A173" s="3" t="s">
        <v>36</v>
      </c>
      <c r="B173" s="4">
        <v>1</v>
      </c>
      <c r="C173" s="4"/>
      <c r="D173" s="4"/>
      <c r="E173" s="4">
        <v>2</v>
      </c>
      <c r="F173" s="11">
        <f t="shared" si="178"/>
        <v>3</v>
      </c>
      <c r="G173" s="11">
        <f t="shared" si="179"/>
        <v>0.21428571428571427</v>
      </c>
      <c r="H173" s="3" t="s">
        <v>36</v>
      </c>
      <c r="I173" s="4">
        <v>1</v>
      </c>
      <c r="J173" s="4">
        <v>0</v>
      </c>
      <c r="K173" s="4">
        <v>1</v>
      </c>
      <c r="L173" s="4">
        <v>2</v>
      </c>
      <c r="M173" s="11">
        <f t="shared" si="180"/>
        <v>4</v>
      </c>
      <c r="N173" s="11">
        <f t="shared" si="181"/>
        <v>0.2857142857142857</v>
      </c>
      <c r="O173" s="17" t="s">
        <v>36</v>
      </c>
      <c r="P173" s="15">
        <f t="shared" si="182"/>
        <v>2</v>
      </c>
      <c r="Q173" s="10">
        <f t="shared" si="183"/>
        <v>0.14285714285714285</v>
      </c>
      <c r="R173" s="15">
        <f t="shared" si="184"/>
        <v>0</v>
      </c>
      <c r="S173" s="10">
        <f t="shared" si="185"/>
        <v>0</v>
      </c>
      <c r="T173" s="15">
        <f t="shared" si="186"/>
        <v>1</v>
      </c>
      <c r="U173" s="10">
        <f t="shared" si="187"/>
        <v>7.1428571428571425E-2</v>
      </c>
      <c r="V173" s="15">
        <f t="shared" si="188"/>
        <v>4</v>
      </c>
      <c r="W173" s="10">
        <f t="shared" si="189"/>
        <v>0.2857142857142857</v>
      </c>
      <c r="X173" s="15">
        <f t="shared" si="190"/>
        <v>7</v>
      </c>
    </row>
    <row r="174" spans="1:24" s="7" customFormat="1" hidden="1">
      <c r="A174" s="3" t="s">
        <v>26</v>
      </c>
      <c r="B174" s="4">
        <v>1</v>
      </c>
      <c r="C174" s="4"/>
      <c r="D174" s="4"/>
      <c r="E174" s="4">
        <v>2</v>
      </c>
      <c r="F174" s="11">
        <f t="shared" si="178"/>
        <v>3</v>
      </c>
      <c r="G174" s="11">
        <f t="shared" si="179"/>
        <v>0.21428571428571427</v>
      </c>
      <c r="H174" s="3" t="s">
        <v>26</v>
      </c>
      <c r="I174" s="4">
        <v>1</v>
      </c>
      <c r="J174" s="4"/>
      <c r="K174" s="4">
        <v>1</v>
      </c>
      <c r="L174" s="4">
        <v>2</v>
      </c>
      <c r="M174" s="11">
        <f t="shared" si="180"/>
        <v>4</v>
      </c>
      <c r="N174" s="11">
        <f t="shared" si="181"/>
        <v>0.2857142857142857</v>
      </c>
      <c r="O174" s="17" t="s">
        <v>26</v>
      </c>
      <c r="P174" s="15">
        <f t="shared" si="182"/>
        <v>2</v>
      </c>
      <c r="Q174" s="10">
        <f t="shared" si="183"/>
        <v>0.14285714285714285</v>
      </c>
      <c r="R174" s="15">
        <f t="shared" si="184"/>
        <v>0</v>
      </c>
      <c r="S174" s="10">
        <f t="shared" si="185"/>
        <v>0</v>
      </c>
      <c r="T174" s="15">
        <f t="shared" si="186"/>
        <v>1</v>
      </c>
      <c r="U174" s="10">
        <f t="shared" si="187"/>
        <v>7.1428571428571425E-2</v>
      </c>
      <c r="V174" s="15">
        <f t="shared" si="188"/>
        <v>4</v>
      </c>
      <c r="W174" s="10">
        <f t="shared" si="189"/>
        <v>0.2857142857142857</v>
      </c>
      <c r="X174" s="15">
        <f t="shared" si="190"/>
        <v>7</v>
      </c>
    </row>
    <row r="175" spans="1:24" ht="17.25" hidden="1" customHeight="1">
      <c r="A175" s="3" t="s">
        <v>27</v>
      </c>
      <c r="B175" s="4"/>
      <c r="C175" s="4"/>
      <c r="D175" s="4"/>
      <c r="E175" s="4">
        <v>2</v>
      </c>
      <c r="F175" s="11">
        <f t="shared" si="178"/>
        <v>2</v>
      </c>
      <c r="G175" s="11">
        <f t="shared" si="179"/>
        <v>0.14285714285714285</v>
      </c>
      <c r="H175" s="3" t="s">
        <v>27</v>
      </c>
      <c r="I175" s="4">
        <v>1</v>
      </c>
      <c r="J175" s="4"/>
      <c r="K175" s="4">
        <v>1</v>
      </c>
      <c r="L175" s="4">
        <v>2</v>
      </c>
      <c r="M175" s="11">
        <f t="shared" si="180"/>
        <v>4</v>
      </c>
      <c r="N175" s="11">
        <f t="shared" si="181"/>
        <v>0.2857142857142857</v>
      </c>
      <c r="O175" s="17" t="s">
        <v>27</v>
      </c>
      <c r="P175" s="15">
        <f t="shared" si="182"/>
        <v>1</v>
      </c>
      <c r="Q175" s="10">
        <f t="shared" si="183"/>
        <v>7.1428571428571425E-2</v>
      </c>
      <c r="R175" s="15">
        <f t="shared" si="184"/>
        <v>0</v>
      </c>
      <c r="S175" s="10">
        <f t="shared" si="185"/>
        <v>0</v>
      </c>
      <c r="T175" s="15">
        <f t="shared" si="186"/>
        <v>1</v>
      </c>
      <c r="U175" s="10">
        <f t="shared" si="187"/>
        <v>7.1428571428571425E-2</v>
      </c>
      <c r="V175" s="15">
        <f t="shared" si="188"/>
        <v>4</v>
      </c>
      <c r="W175" s="10">
        <f t="shared" si="189"/>
        <v>0.2857142857142857</v>
      </c>
      <c r="X175" s="15">
        <f t="shared" si="190"/>
        <v>6</v>
      </c>
    </row>
    <row r="176" spans="1:24" hidden="1">
      <c r="A176" s="3" t="s">
        <v>37</v>
      </c>
      <c r="B176" s="4"/>
      <c r="C176" s="4"/>
      <c r="D176" s="4"/>
      <c r="E176" s="4">
        <v>2</v>
      </c>
      <c r="F176" s="11">
        <f t="shared" si="178"/>
        <v>2</v>
      </c>
      <c r="G176" s="11">
        <f t="shared" si="179"/>
        <v>0.14285714285714285</v>
      </c>
      <c r="H176" s="3" t="s">
        <v>37</v>
      </c>
      <c r="I176" s="4">
        <v>1</v>
      </c>
      <c r="J176" s="4"/>
      <c r="K176" s="4">
        <v>1</v>
      </c>
      <c r="L176" s="4">
        <v>2</v>
      </c>
      <c r="M176" s="11">
        <f t="shared" si="180"/>
        <v>4</v>
      </c>
      <c r="N176" s="11">
        <f t="shared" si="181"/>
        <v>0.2857142857142857</v>
      </c>
      <c r="O176" s="17" t="s">
        <v>37</v>
      </c>
      <c r="P176" s="15">
        <f t="shared" si="182"/>
        <v>1</v>
      </c>
      <c r="Q176" s="10">
        <f t="shared" si="183"/>
        <v>7.1428571428571425E-2</v>
      </c>
      <c r="R176" s="15">
        <f t="shared" si="184"/>
        <v>0</v>
      </c>
      <c r="S176" s="10">
        <f t="shared" si="185"/>
        <v>0</v>
      </c>
      <c r="T176" s="15">
        <f t="shared" si="186"/>
        <v>1</v>
      </c>
      <c r="U176" s="10">
        <f t="shared" si="187"/>
        <v>7.1428571428571425E-2</v>
      </c>
      <c r="V176" s="15">
        <f t="shared" si="188"/>
        <v>4</v>
      </c>
      <c r="W176" s="10">
        <f t="shared" si="189"/>
        <v>0.2857142857142857</v>
      </c>
      <c r="X176" s="15">
        <f t="shared" si="190"/>
        <v>6</v>
      </c>
    </row>
    <row r="177" spans="1:24" hidden="1">
      <c r="A177" s="3" t="s">
        <v>38</v>
      </c>
      <c r="B177" s="4">
        <v>1</v>
      </c>
      <c r="C177" s="4"/>
      <c r="D177" s="4"/>
      <c r="E177" s="4">
        <v>2</v>
      </c>
      <c r="F177" s="11">
        <f t="shared" si="178"/>
        <v>3</v>
      </c>
      <c r="G177" s="11">
        <f t="shared" si="179"/>
        <v>0.21428571428571427</v>
      </c>
      <c r="H177" s="3" t="s">
        <v>38</v>
      </c>
      <c r="I177" s="4">
        <v>1</v>
      </c>
      <c r="J177" s="4"/>
      <c r="K177" s="4">
        <v>1</v>
      </c>
      <c r="L177" s="4">
        <v>2</v>
      </c>
      <c r="M177" s="11">
        <f t="shared" si="180"/>
        <v>4</v>
      </c>
      <c r="N177" s="11">
        <f t="shared" si="181"/>
        <v>0.2857142857142857</v>
      </c>
      <c r="O177" s="17" t="s">
        <v>38</v>
      </c>
      <c r="P177" s="15">
        <f t="shared" si="182"/>
        <v>2</v>
      </c>
      <c r="Q177" s="10">
        <f t="shared" si="183"/>
        <v>0.14285714285714285</v>
      </c>
      <c r="R177" s="15">
        <f t="shared" si="184"/>
        <v>0</v>
      </c>
      <c r="S177" s="10">
        <f t="shared" si="185"/>
        <v>0</v>
      </c>
      <c r="T177" s="15">
        <f t="shared" si="186"/>
        <v>1</v>
      </c>
      <c r="U177" s="10">
        <f t="shared" si="187"/>
        <v>7.1428571428571425E-2</v>
      </c>
      <c r="V177" s="15">
        <f t="shared" si="188"/>
        <v>4</v>
      </c>
      <c r="W177" s="10">
        <f t="shared" si="189"/>
        <v>0.2857142857142857</v>
      </c>
      <c r="X177" s="15">
        <f t="shared" si="190"/>
        <v>7</v>
      </c>
    </row>
    <row r="178" spans="1:24" ht="24" hidden="1">
      <c r="A178" s="3" t="s">
        <v>9</v>
      </c>
      <c r="B178" s="4"/>
      <c r="C178" s="4"/>
      <c r="D178" s="4"/>
      <c r="E178" s="4"/>
      <c r="F178" s="11">
        <f t="shared" si="178"/>
        <v>0</v>
      </c>
      <c r="G178" s="11">
        <f t="shared" si="179"/>
        <v>0</v>
      </c>
      <c r="H178" s="3" t="s">
        <v>9</v>
      </c>
      <c r="I178" s="4"/>
      <c r="J178" s="4"/>
      <c r="K178" s="4"/>
      <c r="L178" s="4"/>
      <c r="M178" s="11">
        <f t="shared" si="180"/>
        <v>0</v>
      </c>
      <c r="N178" s="11">
        <f t="shared" si="181"/>
        <v>0</v>
      </c>
      <c r="O178" s="17" t="s">
        <v>9</v>
      </c>
      <c r="P178" s="15">
        <f t="shared" si="182"/>
        <v>0</v>
      </c>
      <c r="Q178" s="10">
        <f t="shared" si="183"/>
        <v>0</v>
      </c>
      <c r="R178" s="15">
        <f t="shared" si="184"/>
        <v>0</v>
      </c>
      <c r="S178" s="10">
        <f t="shared" si="185"/>
        <v>0</v>
      </c>
      <c r="T178" s="15">
        <f t="shared" si="186"/>
        <v>0</v>
      </c>
      <c r="U178" s="10">
        <f t="shared" si="187"/>
        <v>0</v>
      </c>
      <c r="V178" s="15">
        <f t="shared" si="188"/>
        <v>0</v>
      </c>
      <c r="W178" s="10">
        <f t="shared" si="189"/>
        <v>0</v>
      </c>
      <c r="X178" s="15">
        <f t="shared" si="190"/>
        <v>0</v>
      </c>
    </row>
    <row r="179" spans="1:24" hidden="1">
      <c r="A179" s="3" t="s">
        <v>39</v>
      </c>
      <c r="B179" s="4"/>
      <c r="C179" s="4"/>
      <c r="D179" s="4"/>
      <c r="E179" s="4"/>
      <c r="F179" s="11">
        <f t="shared" si="178"/>
        <v>0</v>
      </c>
      <c r="G179" s="11">
        <f t="shared" si="179"/>
        <v>0</v>
      </c>
      <c r="H179" s="3" t="s">
        <v>39</v>
      </c>
      <c r="I179" s="4"/>
      <c r="J179" s="4"/>
      <c r="K179" s="4"/>
      <c r="L179" s="4"/>
      <c r="M179" s="11">
        <f t="shared" si="180"/>
        <v>0</v>
      </c>
      <c r="N179" s="11">
        <f t="shared" si="181"/>
        <v>0</v>
      </c>
      <c r="O179" s="17" t="s">
        <v>39</v>
      </c>
      <c r="P179" s="15">
        <f t="shared" si="182"/>
        <v>0</v>
      </c>
      <c r="Q179" s="10">
        <f t="shared" si="183"/>
        <v>0</v>
      </c>
      <c r="R179" s="15">
        <f t="shared" si="184"/>
        <v>0</v>
      </c>
      <c r="S179" s="10">
        <f t="shared" si="185"/>
        <v>0</v>
      </c>
      <c r="T179" s="15">
        <f t="shared" si="186"/>
        <v>0</v>
      </c>
      <c r="U179" s="10">
        <f t="shared" si="187"/>
        <v>0</v>
      </c>
      <c r="V179" s="15">
        <f t="shared" si="188"/>
        <v>0</v>
      </c>
      <c r="W179" s="10">
        <f t="shared" si="189"/>
        <v>0</v>
      </c>
      <c r="X179" s="15">
        <f t="shared" si="190"/>
        <v>0</v>
      </c>
    </row>
    <row r="180" spans="1:24" hidden="1">
      <c r="A180" s="13" t="s">
        <v>17</v>
      </c>
      <c r="B180" s="14">
        <f>B166+B167+B168+B169+B170+B171+B172+B173+B174+B175+B176+B177+B178+B179</f>
        <v>3</v>
      </c>
      <c r="C180" s="14">
        <f t="shared" ref="C180:E180" si="191">C166+C167+C168+C169+C170+C171+C172+C173+C174+C175+C176+C177+C178+C179</f>
        <v>0</v>
      </c>
      <c r="D180" s="14">
        <f t="shared" si="191"/>
        <v>0</v>
      </c>
      <c r="E180" s="14">
        <f t="shared" si="191"/>
        <v>22</v>
      </c>
      <c r="F180" s="14">
        <f>F166+F167+F168+F169+F170+F171+F172+F173+F174+F175+F176+F177+F178+F179</f>
        <v>25</v>
      </c>
      <c r="G180" s="11">
        <f t="shared" si="179"/>
        <v>1.7857142857142858</v>
      </c>
      <c r="H180" s="13" t="s">
        <v>17</v>
      </c>
      <c r="I180" s="14">
        <f>I166+I167+I168+I169+I170+I171+I172+I173+I174+I175+I176+I177+I178+I179</f>
        <v>9</v>
      </c>
      <c r="J180" s="14">
        <f t="shared" ref="J180:L180" si="192">J166+J167+J168+J169+J170+J171+J172+J173+J174+J175+J176+J177+J178+J179</f>
        <v>1</v>
      </c>
      <c r="K180" s="14">
        <f t="shared" si="192"/>
        <v>10</v>
      </c>
      <c r="L180" s="14">
        <f t="shared" si="192"/>
        <v>22</v>
      </c>
      <c r="M180" s="14">
        <f>M166+M167+M168+M169+M170+M171+M172+M173+M174+M175+M176+M177+M178+M179</f>
        <v>42</v>
      </c>
      <c r="N180" s="11">
        <f t="shared" si="181"/>
        <v>3</v>
      </c>
      <c r="O180" s="17" t="s">
        <v>17</v>
      </c>
      <c r="P180" s="15">
        <f>P166+P167+P168+P169+P170+P171+P172+P173+P174+P175+P176+P177+P178+P179</f>
        <v>12</v>
      </c>
      <c r="Q180" s="10">
        <f t="shared" si="183"/>
        <v>0.8571428571428571</v>
      </c>
      <c r="R180" s="15">
        <f t="shared" si="184"/>
        <v>1</v>
      </c>
      <c r="S180" s="10">
        <f t="shared" si="185"/>
        <v>7.1428571428571425E-2</v>
      </c>
      <c r="T180" s="15">
        <f t="shared" si="186"/>
        <v>10</v>
      </c>
      <c r="U180" s="10">
        <f t="shared" si="187"/>
        <v>0.7142857142857143</v>
      </c>
      <c r="V180" s="15">
        <f t="shared" si="188"/>
        <v>44</v>
      </c>
      <c r="W180" s="10">
        <f t="shared" si="189"/>
        <v>3.1428571428571428</v>
      </c>
      <c r="X180" s="15">
        <f>X166+X167+X168+X169+X170+X171+X172+X173+X174+X175+X176+X177+X178+X179</f>
        <v>67</v>
      </c>
    </row>
    <row r="181" spans="1:24" s="7" customFormat="1" ht="29.25" hidden="1" customHeight="1">
      <c r="A181" s="34" t="s">
        <v>60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5"/>
    </row>
    <row r="182" spans="1:24" hidden="1">
      <c r="A182" s="3" t="s">
        <v>5</v>
      </c>
      <c r="B182" s="4">
        <v>2</v>
      </c>
      <c r="C182" s="4"/>
      <c r="D182" s="4"/>
      <c r="E182" s="4">
        <v>4</v>
      </c>
      <c r="F182" s="11">
        <f>B182+C182+D182+E182</f>
        <v>6</v>
      </c>
      <c r="G182" s="11">
        <f>F182/14</f>
        <v>0.42857142857142855</v>
      </c>
      <c r="H182" s="3" t="s">
        <v>5</v>
      </c>
      <c r="I182" s="4">
        <v>3</v>
      </c>
      <c r="J182" s="4">
        <v>1</v>
      </c>
      <c r="K182" s="4">
        <v>1</v>
      </c>
      <c r="L182" s="4">
        <v>6</v>
      </c>
      <c r="M182" s="11">
        <f>I182+J182+K182+L182</f>
        <v>11</v>
      </c>
      <c r="N182" s="11">
        <f>M182/14</f>
        <v>0.7857142857142857</v>
      </c>
      <c r="O182" s="17" t="s">
        <v>5</v>
      </c>
      <c r="P182" s="15">
        <f>B182+I182</f>
        <v>5</v>
      </c>
      <c r="Q182" s="10">
        <f>P182/14</f>
        <v>0.35714285714285715</v>
      </c>
      <c r="R182" s="15">
        <f>C182+J182</f>
        <v>1</v>
      </c>
      <c r="S182" s="10">
        <f>R182/14</f>
        <v>7.1428571428571425E-2</v>
      </c>
      <c r="T182" s="15">
        <f>D182+K182</f>
        <v>1</v>
      </c>
      <c r="U182" s="10">
        <f>T182/14</f>
        <v>7.1428571428571425E-2</v>
      </c>
      <c r="V182" s="15">
        <f>E182+L182</f>
        <v>10</v>
      </c>
      <c r="W182" s="10">
        <f>V182/14</f>
        <v>0.7142857142857143</v>
      </c>
      <c r="X182" s="15">
        <f>P182+R182+T182+V182</f>
        <v>17</v>
      </c>
    </row>
    <row r="183" spans="1:24" hidden="1">
      <c r="A183" s="3" t="s">
        <v>23</v>
      </c>
      <c r="B183" s="4"/>
      <c r="C183" s="4"/>
      <c r="D183" s="4"/>
      <c r="E183" s="4"/>
      <c r="F183" s="11">
        <f t="shared" ref="F183:F195" si="193">B183+C183+D183+E183</f>
        <v>0</v>
      </c>
      <c r="G183" s="11">
        <f t="shared" ref="G183:G196" si="194">F183/14</f>
        <v>0</v>
      </c>
      <c r="H183" s="3" t="s">
        <v>23</v>
      </c>
      <c r="I183" s="4"/>
      <c r="J183" s="4"/>
      <c r="K183" s="4"/>
      <c r="L183" s="4"/>
      <c r="M183" s="11">
        <f t="shared" ref="M183:M195" si="195">I183+J183+K183+L183</f>
        <v>0</v>
      </c>
      <c r="N183" s="11">
        <f t="shared" ref="N183:N196" si="196">M183/14</f>
        <v>0</v>
      </c>
      <c r="O183" s="17" t="s">
        <v>23</v>
      </c>
      <c r="P183" s="15">
        <f t="shared" ref="P183:P195" si="197">B183+I183</f>
        <v>0</v>
      </c>
      <c r="Q183" s="10">
        <f t="shared" ref="Q183:Q196" si="198">P183/14</f>
        <v>0</v>
      </c>
      <c r="R183" s="15">
        <f t="shared" ref="R183:R196" si="199">C183+J183</f>
        <v>0</v>
      </c>
      <c r="S183" s="10">
        <f t="shared" ref="S183:S196" si="200">R183/14</f>
        <v>0</v>
      </c>
      <c r="T183" s="15">
        <f t="shared" ref="T183:T196" si="201">D183+K183</f>
        <v>0</v>
      </c>
      <c r="U183" s="10">
        <f t="shared" ref="U183:U196" si="202">T183/14</f>
        <v>0</v>
      </c>
      <c r="V183" s="15">
        <f t="shared" ref="V183:V196" si="203">E183+L183</f>
        <v>0</v>
      </c>
      <c r="W183" s="10">
        <f t="shared" ref="W183:W196" si="204">V183/14</f>
        <v>0</v>
      </c>
      <c r="X183" s="15">
        <f t="shared" ref="X183:X195" si="205">P183+R183+T183+V183</f>
        <v>0</v>
      </c>
    </row>
    <row r="184" spans="1:24" ht="28.5" hidden="1" customHeight="1">
      <c r="A184" s="3" t="s">
        <v>44</v>
      </c>
      <c r="B184" s="4"/>
      <c r="C184" s="4"/>
      <c r="D184" s="4"/>
      <c r="E184" s="4">
        <v>2</v>
      </c>
      <c r="F184" s="11">
        <f t="shared" si="193"/>
        <v>2</v>
      </c>
      <c r="G184" s="11">
        <f t="shared" si="194"/>
        <v>0.14285714285714285</v>
      </c>
      <c r="H184" s="3" t="s">
        <v>44</v>
      </c>
      <c r="I184" s="4"/>
      <c r="J184" s="4">
        <v>1</v>
      </c>
      <c r="K184" s="4">
        <v>1</v>
      </c>
      <c r="L184" s="4">
        <v>2</v>
      </c>
      <c r="M184" s="11">
        <f t="shared" si="195"/>
        <v>4</v>
      </c>
      <c r="N184" s="11">
        <f t="shared" si="196"/>
        <v>0.2857142857142857</v>
      </c>
      <c r="O184" s="17" t="s">
        <v>44</v>
      </c>
      <c r="P184" s="15">
        <f t="shared" si="197"/>
        <v>0</v>
      </c>
      <c r="Q184" s="10">
        <f t="shared" si="198"/>
        <v>0</v>
      </c>
      <c r="R184" s="15">
        <f t="shared" si="199"/>
        <v>1</v>
      </c>
      <c r="S184" s="10">
        <f t="shared" si="200"/>
        <v>7.1428571428571425E-2</v>
      </c>
      <c r="T184" s="15">
        <f t="shared" si="201"/>
        <v>1</v>
      </c>
      <c r="U184" s="10">
        <f t="shared" si="202"/>
        <v>7.1428571428571425E-2</v>
      </c>
      <c r="V184" s="15">
        <f t="shared" si="203"/>
        <v>4</v>
      </c>
      <c r="W184" s="10">
        <f t="shared" si="204"/>
        <v>0.2857142857142857</v>
      </c>
      <c r="X184" s="15">
        <f t="shared" si="205"/>
        <v>6</v>
      </c>
    </row>
    <row r="185" spans="1:24" ht="36" hidden="1">
      <c r="A185" s="3" t="s">
        <v>32</v>
      </c>
      <c r="B185" s="4"/>
      <c r="C185" s="4"/>
      <c r="D185" s="4"/>
      <c r="E185" s="4">
        <v>2</v>
      </c>
      <c r="F185" s="11">
        <f t="shared" si="193"/>
        <v>2</v>
      </c>
      <c r="G185" s="11">
        <f t="shared" si="194"/>
        <v>0.14285714285714285</v>
      </c>
      <c r="H185" s="3" t="s">
        <v>32</v>
      </c>
      <c r="I185" s="4"/>
      <c r="J185" s="4"/>
      <c r="K185" s="4"/>
      <c r="L185" s="4">
        <v>2</v>
      </c>
      <c r="M185" s="11">
        <f t="shared" si="195"/>
        <v>2</v>
      </c>
      <c r="N185" s="11">
        <f t="shared" si="196"/>
        <v>0.14285714285714285</v>
      </c>
      <c r="O185" s="17" t="s">
        <v>32</v>
      </c>
      <c r="P185" s="15">
        <f t="shared" si="197"/>
        <v>0</v>
      </c>
      <c r="Q185" s="10">
        <f t="shared" si="198"/>
        <v>0</v>
      </c>
      <c r="R185" s="15">
        <f t="shared" si="199"/>
        <v>0</v>
      </c>
      <c r="S185" s="10">
        <f t="shared" si="200"/>
        <v>0</v>
      </c>
      <c r="T185" s="15">
        <f t="shared" si="201"/>
        <v>0</v>
      </c>
      <c r="U185" s="10">
        <f t="shared" si="202"/>
        <v>0</v>
      </c>
      <c r="V185" s="15">
        <f t="shared" si="203"/>
        <v>4</v>
      </c>
      <c r="W185" s="10">
        <f t="shared" si="204"/>
        <v>0.2857142857142857</v>
      </c>
      <c r="X185" s="15">
        <f t="shared" si="205"/>
        <v>4</v>
      </c>
    </row>
    <row r="186" spans="1:24" hidden="1">
      <c r="A186" s="3" t="s">
        <v>33</v>
      </c>
      <c r="B186" s="4"/>
      <c r="C186" s="4"/>
      <c r="D186" s="4"/>
      <c r="E186" s="4">
        <v>5</v>
      </c>
      <c r="F186" s="11">
        <f t="shared" si="193"/>
        <v>5</v>
      </c>
      <c r="G186" s="11">
        <f t="shared" si="194"/>
        <v>0.35714285714285715</v>
      </c>
      <c r="H186" s="3" t="s">
        <v>33</v>
      </c>
      <c r="I186" s="4">
        <v>1</v>
      </c>
      <c r="J186" s="4"/>
      <c r="K186" s="4"/>
      <c r="L186" s="4">
        <v>6</v>
      </c>
      <c r="M186" s="11">
        <f t="shared" si="195"/>
        <v>7</v>
      </c>
      <c r="N186" s="11">
        <f t="shared" si="196"/>
        <v>0.5</v>
      </c>
      <c r="O186" s="17" t="s">
        <v>33</v>
      </c>
      <c r="P186" s="15">
        <f t="shared" si="197"/>
        <v>1</v>
      </c>
      <c r="Q186" s="10">
        <f t="shared" si="198"/>
        <v>7.1428571428571425E-2</v>
      </c>
      <c r="R186" s="15">
        <f t="shared" si="199"/>
        <v>0</v>
      </c>
      <c r="S186" s="10">
        <f t="shared" si="200"/>
        <v>0</v>
      </c>
      <c r="T186" s="15">
        <f t="shared" si="201"/>
        <v>0</v>
      </c>
      <c r="U186" s="10">
        <f t="shared" si="202"/>
        <v>0</v>
      </c>
      <c r="V186" s="15">
        <f t="shared" si="203"/>
        <v>11</v>
      </c>
      <c r="W186" s="10">
        <f t="shared" si="204"/>
        <v>0.7857142857142857</v>
      </c>
      <c r="X186" s="15">
        <f t="shared" si="205"/>
        <v>12</v>
      </c>
    </row>
    <row r="187" spans="1:24" hidden="1">
      <c r="A187" s="3" t="s">
        <v>34</v>
      </c>
      <c r="B187" s="4"/>
      <c r="C187" s="4"/>
      <c r="D187" s="4"/>
      <c r="E187" s="4">
        <v>5</v>
      </c>
      <c r="F187" s="11">
        <f t="shared" si="193"/>
        <v>5</v>
      </c>
      <c r="G187" s="11">
        <f t="shared" si="194"/>
        <v>0.35714285714285715</v>
      </c>
      <c r="H187" s="3" t="s">
        <v>34</v>
      </c>
      <c r="I187" s="4"/>
      <c r="J187" s="4"/>
      <c r="K187" s="4"/>
      <c r="L187" s="4">
        <v>5</v>
      </c>
      <c r="M187" s="11">
        <f t="shared" si="195"/>
        <v>5</v>
      </c>
      <c r="N187" s="11">
        <f t="shared" si="196"/>
        <v>0.35714285714285715</v>
      </c>
      <c r="O187" s="17" t="s">
        <v>34</v>
      </c>
      <c r="P187" s="15">
        <f t="shared" si="197"/>
        <v>0</v>
      </c>
      <c r="Q187" s="10">
        <f t="shared" si="198"/>
        <v>0</v>
      </c>
      <c r="R187" s="15">
        <f t="shared" si="199"/>
        <v>0</v>
      </c>
      <c r="S187" s="10">
        <f t="shared" si="200"/>
        <v>0</v>
      </c>
      <c r="T187" s="15">
        <f t="shared" si="201"/>
        <v>0</v>
      </c>
      <c r="U187" s="10">
        <f t="shared" si="202"/>
        <v>0</v>
      </c>
      <c r="V187" s="15">
        <f t="shared" si="203"/>
        <v>10</v>
      </c>
      <c r="W187" s="10">
        <f t="shared" si="204"/>
        <v>0.7142857142857143</v>
      </c>
      <c r="X187" s="15">
        <f t="shared" si="205"/>
        <v>10</v>
      </c>
    </row>
    <row r="188" spans="1:24" hidden="1">
      <c r="A188" s="3" t="s">
        <v>35</v>
      </c>
      <c r="B188" s="4"/>
      <c r="C188" s="4"/>
      <c r="D188" s="4"/>
      <c r="E188" s="4">
        <v>5</v>
      </c>
      <c r="F188" s="11">
        <f t="shared" si="193"/>
        <v>5</v>
      </c>
      <c r="G188" s="11">
        <f t="shared" si="194"/>
        <v>0.35714285714285715</v>
      </c>
      <c r="H188" s="3" t="s">
        <v>35</v>
      </c>
      <c r="I188" s="4">
        <v>1</v>
      </c>
      <c r="J188" s="4"/>
      <c r="K188" s="4"/>
      <c r="L188" s="4">
        <v>5</v>
      </c>
      <c r="M188" s="11">
        <f t="shared" si="195"/>
        <v>6</v>
      </c>
      <c r="N188" s="11">
        <f t="shared" si="196"/>
        <v>0.42857142857142855</v>
      </c>
      <c r="O188" s="17" t="s">
        <v>35</v>
      </c>
      <c r="P188" s="15">
        <f t="shared" si="197"/>
        <v>1</v>
      </c>
      <c r="Q188" s="10">
        <f t="shared" si="198"/>
        <v>7.1428571428571425E-2</v>
      </c>
      <c r="R188" s="15">
        <f t="shared" si="199"/>
        <v>0</v>
      </c>
      <c r="S188" s="10">
        <f t="shared" si="200"/>
        <v>0</v>
      </c>
      <c r="T188" s="15">
        <f t="shared" si="201"/>
        <v>0</v>
      </c>
      <c r="U188" s="10">
        <f t="shared" si="202"/>
        <v>0</v>
      </c>
      <c r="V188" s="15">
        <f t="shared" si="203"/>
        <v>10</v>
      </c>
      <c r="W188" s="10">
        <f t="shared" si="204"/>
        <v>0.7142857142857143</v>
      </c>
      <c r="X188" s="15">
        <f t="shared" si="205"/>
        <v>11</v>
      </c>
    </row>
    <row r="189" spans="1:24" hidden="1">
      <c r="A189" s="3" t="s">
        <v>36</v>
      </c>
      <c r="B189" s="4"/>
      <c r="C189" s="4"/>
      <c r="D189" s="4"/>
      <c r="E189" s="4">
        <v>5</v>
      </c>
      <c r="F189" s="11">
        <f t="shared" si="193"/>
        <v>5</v>
      </c>
      <c r="G189" s="11">
        <f t="shared" si="194"/>
        <v>0.35714285714285715</v>
      </c>
      <c r="H189" s="3" t="s">
        <v>36</v>
      </c>
      <c r="I189" s="4"/>
      <c r="J189" s="4"/>
      <c r="K189" s="4">
        <v>1</v>
      </c>
      <c r="L189" s="4">
        <v>5</v>
      </c>
      <c r="M189" s="11">
        <f t="shared" si="195"/>
        <v>6</v>
      </c>
      <c r="N189" s="11">
        <f t="shared" si="196"/>
        <v>0.42857142857142855</v>
      </c>
      <c r="O189" s="17" t="s">
        <v>36</v>
      </c>
      <c r="P189" s="15">
        <f t="shared" si="197"/>
        <v>0</v>
      </c>
      <c r="Q189" s="10">
        <f t="shared" si="198"/>
        <v>0</v>
      </c>
      <c r="R189" s="15">
        <f t="shared" si="199"/>
        <v>0</v>
      </c>
      <c r="S189" s="10">
        <f t="shared" si="200"/>
        <v>0</v>
      </c>
      <c r="T189" s="15">
        <f t="shared" si="201"/>
        <v>1</v>
      </c>
      <c r="U189" s="10">
        <f t="shared" si="202"/>
        <v>7.1428571428571425E-2</v>
      </c>
      <c r="V189" s="15">
        <f t="shared" si="203"/>
        <v>10</v>
      </c>
      <c r="W189" s="10">
        <f t="shared" si="204"/>
        <v>0.7142857142857143</v>
      </c>
      <c r="X189" s="15">
        <f t="shared" si="205"/>
        <v>11</v>
      </c>
    </row>
    <row r="190" spans="1:24" s="7" customFormat="1" hidden="1">
      <c r="A190" s="3" t="s">
        <v>26</v>
      </c>
      <c r="B190" s="4">
        <v>1</v>
      </c>
      <c r="C190" s="4"/>
      <c r="D190" s="4"/>
      <c r="E190" s="4">
        <v>4</v>
      </c>
      <c r="F190" s="11">
        <f t="shared" si="193"/>
        <v>5</v>
      </c>
      <c r="G190" s="11">
        <f t="shared" si="194"/>
        <v>0.35714285714285715</v>
      </c>
      <c r="H190" s="3" t="s">
        <v>26</v>
      </c>
      <c r="I190" s="4">
        <v>1</v>
      </c>
      <c r="J190" s="4"/>
      <c r="K190" s="4"/>
      <c r="L190" s="4">
        <v>4</v>
      </c>
      <c r="M190" s="11">
        <f t="shared" si="195"/>
        <v>5</v>
      </c>
      <c r="N190" s="11">
        <f t="shared" si="196"/>
        <v>0.35714285714285715</v>
      </c>
      <c r="O190" s="17" t="s">
        <v>26</v>
      </c>
      <c r="P190" s="15">
        <f t="shared" si="197"/>
        <v>2</v>
      </c>
      <c r="Q190" s="10">
        <f t="shared" si="198"/>
        <v>0.14285714285714285</v>
      </c>
      <c r="R190" s="15">
        <f t="shared" si="199"/>
        <v>0</v>
      </c>
      <c r="S190" s="10">
        <f t="shared" si="200"/>
        <v>0</v>
      </c>
      <c r="T190" s="15">
        <f t="shared" si="201"/>
        <v>0</v>
      </c>
      <c r="U190" s="10">
        <f t="shared" si="202"/>
        <v>0</v>
      </c>
      <c r="V190" s="15">
        <f t="shared" si="203"/>
        <v>8</v>
      </c>
      <c r="W190" s="10">
        <f t="shared" si="204"/>
        <v>0.5714285714285714</v>
      </c>
      <c r="X190" s="15">
        <f t="shared" si="205"/>
        <v>10</v>
      </c>
    </row>
    <row r="191" spans="1:24" ht="17.25" hidden="1" customHeight="1">
      <c r="A191" s="3" t="s">
        <v>27</v>
      </c>
      <c r="B191" s="4"/>
      <c r="C191" s="4"/>
      <c r="D191" s="4"/>
      <c r="E191" s="4">
        <v>5</v>
      </c>
      <c r="F191" s="11">
        <f t="shared" si="193"/>
        <v>5</v>
      </c>
      <c r="G191" s="11">
        <f t="shared" si="194"/>
        <v>0.35714285714285715</v>
      </c>
      <c r="H191" s="3" t="s">
        <v>27</v>
      </c>
      <c r="I191" s="4"/>
      <c r="J191" s="4"/>
      <c r="K191" s="4"/>
      <c r="L191" s="4">
        <v>5</v>
      </c>
      <c r="M191" s="11">
        <f t="shared" si="195"/>
        <v>5</v>
      </c>
      <c r="N191" s="11">
        <f t="shared" si="196"/>
        <v>0.35714285714285715</v>
      </c>
      <c r="O191" s="17" t="s">
        <v>27</v>
      </c>
      <c r="P191" s="15">
        <f t="shared" si="197"/>
        <v>0</v>
      </c>
      <c r="Q191" s="10">
        <f t="shared" si="198"/>
        <v>0</v>
      </c>
      <c r="R191" s="15">
        <f t="shared" si="199"/>
        <v>0</v>
      </c>
      <c r="S191" s="10">
        <f t="shared" si="200"/>
        <v>0</v>
      </c>
      <c r="T191" s="15">
        <f t="shared" si="201"/>
        <v>0</v>
      </c>
      <c r="U191" s="10">
        <f t="shared" si="202"/>
        <v>0</v>
      </c>
      <c r="V191" s="15">
        <f t="shared" si="203"/>
        <v>10</v>
      </c>
      <c r="W191" s="10">
        <f t="shared" si="204"/>
        <v>0.7142857142857143</v>
      </c>
      <c r="X191" s="15">
        <f t="shared" si="205"/>
        <v>10</v>
      </c>
    </row>
    <row r="192" spans="1:24" hidden="1">
      <c r="A192" s="3" t="s">
        <v>37</v>
      </c>
      <c r="B192" s="4"/>
      <c r="C192" s="4"/>
      <c r="D192" s="4"/>
      <c r="E192" s="4">
        <v>5</v>
      </c>
      <c r="F192" s="11">
        <f t="shared" si="193"/>
        <v>5</v>
      </c>
      <c r="G192" s="11">
        <f t="shared" si="194"/>
        <v>0.35714285714285715</v>
      </c>
      <c r="H192" s="3" t="s">
        <v>37</v>
      </c>
      <c r="I192" s="4">
        <v>1</v>
      </c>
      <c r="J192" s="4"/>
      <c r="K192" s="4"/>
      <c r="L192" s="4">
        <v>5</v>
      </c>
      <c r="M192" s="11">
        <f t="shared" si="195"/>
        <v>6</v>
      </c>
      <c r="N192" s="11">
        <f t="shared" si="196"/>
        <v>0.42857142857142855</v>
      </c>
      <c r="O192" s="17" t="s">
        <v>37</v>
      </c>
      <c r="P192" s="15">
        <f t="shared" si="197"/>
        <v>1</v>
      </c>
      <c r="Q192" s="10">
        <f t="shared" si="198"/>
        <v>7.1428571428571425E-2</v>
      </c>
      <c r="R192" s="15">
        <f t="shared" si="199"/>
        <v>0</v>
      </c>
      <c r="S192" s="10">
        <f t="shared" si="200"/>
        <v>0</v>
      </c>
      <c r="T192" s="15">
        <f t="shared" si="201"/>
        <v>0</v>
      </c>
      <c r="U192" s="10">
        <f t="shared" si="202"/>
        <v>0</v>
      </c>
      <c r="V192" s="15">
        <f t="shared" si="203"/>
        <v>10</v>
      </c>
      <c r="W192" s="10">
        <f t="shared" si="204"/>
        <v>0.7142857142857143</v>
      </c>
      <c r="X192" s="15">
        <f t="shared" si="205"/>
        <v>11</v>
      </c>
    </row>
    <row r="193" spans="1:24" hidden="1">
      <c r="A193" s="3" t="s">
        <v>38</v>
      </c>
      <c r="B193" s="4"/>
      <c r="C193" s="4"/>
      <c r="D193" s="4"/>
      <c r="E193" s="4">
        <v>6</v>
      </c>
      <c r="F193" s="11">
        <f t="shared" si="193"/>
        <v>6</v>
      </c>
      <c r="G193" s="11">
        <f t="shared" si="194"/>
        <v>0.42857142857142855</v>
      </c>
      <c r="H193" s="3" t="s">
        <v>38</v>
      </c>
      <c r="I193" s="4"/>
      <c r="J193" s="4"/>
      <c r="K193" s="4"/>
      <c r="L193" s="4">
        <v>6</v>
      </c>
      <c r="M193" s="11">
        <f t="shared" si="195"/>
        <v>6</v>
      </c>
      <c r="N193" s="11">
        <f t="shared" si="196"/>
        <v>0.42857142857142855</v>
      </c>
      <c r="O193" s="17" t="s">
        <v>38</v>
      </c>
      <c r="P193" s="15">
        <f t="shared" si="197"/>
        <v>0</v>
      </c>
      <c r="Q193" s="10">
        <f t="shared" si="198"/>
        <v>0</v>
      </c>
      <c r="R193" s="15">
        <f t="shared" si="199"/>
        <v>0</v>
      </c>
      <c r="S193" s="10">
        <f t="shared" si="200"/>
        <v>0</v>
      </c>
      <c r="T193" s="15">
        <f t="shared" si="201"/>
        <v>0</v>
      </c>
      <c r="U193" s="10">
        <f t="shared" si="202"/>
        <v>0</v>
      </c>
      <c r="V193" s="15">
        <f t="shared" si="203"/>
        <v>12</v>
      </c>
      <c r="W193" s="10">
        <f t="shared" si="204"/>
        <v>0.8571428571428571</v>
      </c>
      <c r="X193" s="15">
        <f t="shared" si="205"/>
        <v>12</v>
      </c>
    </row>
    <row r="194" spans="1:24" ht="24" hidden="1">
      <c r="A194" s="3" t="s">
        <v>9</v>
      </c>
      <c r="B194" s="4"/>
      <c r="C194" s="4"/>
      <c r="D194" s="4"/>
      <c r="E194" s="4">
        <v>2</v>
      </c>
      <c r="F194" s="11">
        <f t="shared" si="193"/>
        <v>2</v>
      </c>
      <c r="G194" s="11">
        <f t="shared" si="194"/>
        <v>0.14285714285714285</v>
      </c>
      <c r="H194" s="3" t="s">
        <v>9</v>
      </c>
      <c r="I194" s="4"/>
      <c r="J194" s="4"/>
      <c r="K194" s="4"/>
      <c r="L194" s="4">
        <v>2</v>
      </c>
      <c r="M194" s="11">
        <f t="shared" si="195"/>
        <v>2</v>
      </c>
      <c r="N194" s="11">
        <f t="shared" si="196"/>
        <v>0.14285714285714285</v>
      </c>
      <c r="O194" s="17" t="s">
        <v>9</v>
      </c>
      <c r="P194" s="15">
        <f t="shared" si="197"/>
        <v>0</v>
      </c>
      <c r="Q194" s="10">
        <f t="shared" si="198"/>
        <v>0</v>
      </c>
      <c r="R194" s="15">
        <f t="shared" si="199"/>
        <v>0</v>
      </c>
      <c r="S194" s="10">
        <f t="shared" si="200"/>
        <v>0</v>
      </c>
      <c r="T194" s="15">
        <f t="shared" si="201"/>
        <v>0</v>
      </c>
      <c r="U194" s="10">
        <f t="shared" si="202"/>
        <v>0</v>
      </c>
      <c r="V194" s="15">
        <f t="shared" si="203"/>
        <v>4</v>
      </c>
      <c r="W194" s="10">
        <f t="shared" si="204"/>
        <v>0.2857142857142857</v>
      </c>
      <c r="X194" s="15">
        <f t="shared" si="205"/>
        <v>4</v>
      </c>
    </row>
    <row r="195" spans="1:24" hidden="1">
      <c r="A195" s="3" t="s">
        <v>39</v>
      </c>
      <c r="B195" s="4"/>
      <c r="C195" s="4"/>
      <c r="D195" s="4"/>
      <c r="E195" s="4">
        <v>2</v>
      </c>
      <c r="F195" s="11">
        <f t="shared" si="193"/>
        <v>2</v>
      </c>
      <c r="G195" s="11">
        <f t="shared" si="194"/>
        <v>0.14285714285714285</v>
      </c>
      <c r="H195" s="3" t="s">
        <v>39</v>
      </c>
      <c r="I195" s="4"/>
      <c r="J195" s="4"/>
      <c r="K195" s="4"/>
      <c r="L195" s="4">
        <v>2</v>
      </c>
      <c r="M195" s="11">
        <f t="shared" si="195"/>
        <v>2</v>
      </c>
      <c r="N195" s="11">
        <f t="shared" si="196"/>
        <v>0.14285714285714285</v>
      </c>
      <c r="O195" s="17" t="s">
        <v>39</v>
      </c>
      <c r="P195" s="15">
        <f t="shared" si="197"/>
        <v>0</v>
      </c>
      <c r="Q195" s="10">
        <f t="shared" si="198"/>
        <v>0</v>
      </c>
      <c r="R195" s="15">
        <f t="shared" si="199"/>
        <v>0</v>
      </c>
      <c r="S195" s="10">
        <f t="shared" si="200"/>
        <v>0</v>
      </c>
      <c r="T195" s="15">
        <f t="shared" si="201"/>
        <v>0</v>
      </c>
      <c r="U195" s="10">
        <f t="shared" si="202"/>
        <v>0</v>
      </c>
      <c r="V195" s="15">
        <f t="shared" si="203"/>
        <v>4</v>
      </c>
      <c r="W195" s="10">
        <f t="shared" si="204"/>
        <v>0.2857142857142857</v>
      </c>
      <c r="X195" s="15">
        <f t="shared" si="205"/>
        <v>4</v>
      </c>
    </row>
    <row r="196" spans="1:24" hidden="1">
      <c r="A196" s="13" t="s">
        <v>17</v>
      </c>
      <c r="B196" s="14">
        <f>B182+B183+B184+B185+B186+B187+B188+B189+B190+B191+B192+B193+B194+B195</f>
        <v>3</v>
      </c>
      <c r="C196" s="14">
        <f t="shared" ref="C196:E196" si="206">C182+C183+C184+C185+C186+C187+C188+C189+C190+C191+C192+C193+C194+C195</f>
        <v>0</v>
      </c>
      <c r="D196" s="14">
        <f t="shared" si="206"/>
        <v>0</v>
      </c>
      <c r="E196" s="14">
        <f t="shared" si="206"/>
        <v>52</v>
      </c>
      <c r="F196" s="14">
        <f>F182+F183+F184+F185+F186+F187+F188+F189+F190+F191+F192+F193+F194+F195</f>
        <v>55</v>
      </c>
      <c r="G196" s="11">
        <f t="shared" si="194"/>
        <v>3.9285714285714284</v>
      </c>
      <c r="H196" s="13" t="s">
        <v>17</v>
      </c>
      <c r="I196" s="14">
        <f>I182+I183+I184+I185+I186+I187+I188+I189+I190+I191+I192+I193+I194+I195</f>
        <v>7</v>
      </c>
      <c r="J196" s="14">
        <f t="shared" ref="J196:L196" si="207">J182+J183+J184+J185+J186+J187+J188+J189+J190+J191+J192+J193+J194+J195</f>
        <v>2</v>
      </c>
      <c r="K196" s="14">
        <f t="shared" si="207"/>
        <v>3</v>
      </c>
      <c r="L196" s="14">
        <f t="shared" si="207"/>
        <v>55</v>
      </c>
      <c r="M196" s="14">
        <f>M182+M183+M184+M185+M186+M187+M188+M189+M190+M191+M192+M193+M194+M195</f>
        <v>67</v>
      </c>
      <c r="N196" s="11">
        <f t="shared" si="196"/>
        <v>4.7857142857142856</v>
      </c>
      <c r="O196" s="17" t="s">
        <v>17</v>
      </c>
      <c r="P196" s="15">
        <f>P182+P183+P184+P185+P186+P187+P188+P189+P190+P191+P192+P193+P194+P195</f>
        <v>10</v>
      </c>
      <c r="Q196" s="10">
        <f t="shared" si="198"/>
        <v>0.7142857142857143</v>
      </c>
      <c r="R196" s="15">
        <f t="shared" si="199"/>
        <v>2</v>
      </c>
      <c r="S196" s="10">
        <f t="shared" si="200"/>
        <v>0.14285714285714285</v>
      </c>
      <c r="T196" s="15">
        <f t="shared" si="201"/>
        <v>3</v>
      </c>
      <c r="U196" s="10">
        <f t="shared" si="202"/>
        <v>0.21428571428571427</v>
      </c>
      <c r="V196" s="15">
        <f t="shared" si="203"/>
        <v>107</v>
      </c>
      <c r="W196" s="10">
        <f t="shared" si="204"/>
        <v>7.6428571428571432</v>
      </c>
      <c r="X196" s="15">
        <f>X182+X183+X184+X185+X186+X187+X188+X189+X190+X191+X192+X193+X194+X195</f>
        <v>122</v>
      </c>
    </row>
    <row r="197" spans="1:24" s="7" customFormat="1" ht="29.25" hidden="1" customHeight="1">
      <c r="A197" s="34" t="s">
        <v>61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5"/>
    </row>
    <row r="198" spans="1:24" hidden="1">
      <c r="A198" s="3" t="s">
        <v>5</v>
      </c>
      <c r="B198" s="4"/>
      <c r="C198" s="4"/>
      <c r="D198" s="4"/>
      <c r="E198" s="4">
        <v>4</v>
      </c>
      <c r="F198" s="11">
        <f>B198+C198+D198+E198</f>
        <v>4</v>
      </c>
      <c r="G198" s="11">
        <f>F198/14</f>
        <v>0.2857142857142857</v>
      </c>
      <c r="H198" s="3" t="s">
        <v>5</v>
      </c>
      <c r="I198" s="4"/>
      <c r="J198" s="4"/>
      <c r="K198" s="4">
        <v>2</v>
      </c>
      <c r="L198" s="4">
        <v>5</v>
      </c>
      <c r="M198" s="11">
        <f>I198+J198+K198+L198</f>
        <v>7</v>
      </c>
      <c r="N198" s="11">
        <f>M198/14</f>
        <v>0.5</v>
      </c>
      <c r="O198" s="17" t="s">
        <v>5</v>
      </c>
      <c r="P198" s="15">
        <f>B198+I198</f>
        <v>0</v>
      </c>
      <c r="Q198" s="10">
        <f>P198/14</f>
        <v>0</v>
      </c>
      <c r="R198" s="15">
        <f>C198+J198</f>
        <v>0</v>
      </c>
      <c r="S198" s="10">
        <f>R198/14</f>
        <v>0</v>
      </c>
      <c r="T198" s="15">
        <f>D198+K198</f>
        <v>2</v>
      </c>
      <c r="U198" s="10">
        <f>T198/14</f>
        <v>0.14285714285714285</v>
      </c>
      <c r="V198" s="15">
        <f>E198+L198</f>
        <v>9</v>
      </c>
      <c r="W198" s="10">
        <f>V198/14</f>
        <v>0.6428571428571429</v>
      </c>
      <c r="X198" s="15">
        <f>P198+R198+T198+V198</f>
        <v>11</v>
      </c>
    </row>
    <row r="199" spans="1:24" hidden="1">
      <c r="A199" s="3" t="s">
        <v>23</v>
      </c>
      <c r="B199" s="4"/>
      <c r="C199" s="4"/>
      <c r="D199" s="4"/>
      <c r="E199" s="4"/>
      <c r="F199" s="11">
        <f t="shared" ref="F199:F211" si="208">B199+C199+D199+E199</f>
        <v>0</v>
      </c>
      <c r="G199" s="11">
        <f t="shared" ref="G199:G212" si="209">F199/14</f>
        <v>0</v>
      </c>
      <c r="H199" s="3" t="s">
        <v>23</v>
      </c>
      <c r="I199" s="4"/>
      <c r="J199" s="4"/>
      <c r="K199" s="4"/>
      <c r="L199" s="4"/>
      <c r="M199" s="11">
        <f t="shared" ref="M199:M211" si="210">I199+J199+K199+L199</f>
        <v>0</v>
      </c>
      <c r="N199" s="11">
        <f t="shared" ref="N199:N212" si="211">M199/14</f>
        <v>0</v>
      </c>
      <c r="O199" s="17" t="s">
        <v>23</v>
      </c>
      <c r="P199" s="15">
        <f t="shared" ref="P199:P211" si="212">B199+I199</f>
        <v>0</v>
      </c>
      <c r="Q199" s="10">
        <f t="shared" ref="Q199:Q212" si="213">P199/14</f>
        <v>0</v>
      </c>
      <c r="R199" s="15">
        <f t="shared" ref="R199:R212" si="214">C199+J199</f>
        <v>0</v>
      </c>
      <c r="S199" s="10">
        <f t="shared" ref="S199:S212" si="215">R199/14</f>
        <v>0</v>
      </c>
      <c r="T199" s="15">
        <f t="shared" ref="T199:T212" si="216">D199+K199</f>
        <v>0</v>
      </c>
      <c r="U199" s="10">
        <f t="shared" ref="U199:U212" si="217">T199/14</f>
        <v>0</v>
      </c>
      <c r="V199" s="15">
        <f t="shared" ref="V199:V212" si="218">E199+L199</f>
        <v>0</v>
      </c>
      <c r="W199" s="10">
        <f t="shared" ref="W199:W212" si="219">V199/14</f>
        <v>0</v>
      </c>
      <c r="X199" s="15">
        <f t="shared" ref="X199:X211" si="220">P199+R199+T199+V199</f>
        <v>0</v>
      </c>
    </row>
    <row r="200" spans="1:24" ht="28.5" hidden="1" customHeight="1">
      <c r="A200" s="3" t="s">
        <v>44</v>
      </c>
      <c r="B200" s="4"/>
      <c r="C200" s="4"/>
      <c r="D200" s="4"/>
      <c r="E200" s="4">
        <v>4</v>
      </c>
      <c r="F200" s="11">
        <f t="shared" si="208"/>
        <v>4</v>
      </c>
      <c r="G200" s="11">
        <f t="shared" si="209"/>
        <v>0.2857142857142857</v>
      </c>
      <c r="H200" s="3" t="s">
        <v>44</v>
      </c>
      <c r="I200" s="4"/>
      <c r="J200" s="4">
        <v>1</v>
      </c>
      <c r="K200" s="4"/>
      <c r="L200" s="4">
        <v>5</v>
      </c>
      <c r="M200" s="11">
        <f t="shared" si="210"/>
        <v>6</v>
      </c>
      <c r="N200" s="11">
        <f t="shared" si="211"/>
        <v>0.42857142857142855</v>
      </c>
      <c r="O200" s="17" t="s">
        <v>44</v>
      </c>
      <c r="P200" s="15">
        <f t="shared" si="212"/>
        <v>0</v>
      </c>
      <c r="Q200" s="10">
        <f t="shared" si="213"/>
        <v>0</v>
      </c>
      <c r="R200" s="15">
        <f t="shared" si="214"/>
        <v>1</v>
      </c>
      <c r="S200" s="10">
        <f t="shared" si="215"/>
        <v>7.1428571428571425E-2</v>
      </c>
      <c r="T200" s="15">
        <f t="shared" si="216"/>
        <v>0</v>
      </c>
      <c r="U200" s="10">
        <f t="shared" si="217"/>
        <v>0</v>
      </c>
      <c r="V200" s="15">
        <f t="shared" si="218"/>
        <v>9</v>
      </c>
      <c r="W200" s="10">
        <f t="shared" si="219"/>
        <v>0.6428571428571429</v>
      </c>
      <c r="X200" s="15">
        <f t="shared" si="220"/>
        <v>10</v>
      </c>
    </row>
    <row r="201" spans="1:24" ht="36" hidden="1">
      <c r="A201" s="3" t="s">
        <v>32</v>
      </c>
      <c r="B201" s="4"/>
      <c r="C201" s="4"/>
      <c r="D201" s="4"/>
      <c r="E201" s="4">
        <v>4</v>
      </c>
      <c r="F201" s="11">
        <f t="shared" si="208"/>
        <v>4</v>
      </c>
      <c r="G201" s="11">
        <f t="shared" si="209"/>
        <v>0.2857142857142857</v>
      </c>
      <c r="H201" s="3" t="s">
        <v>32</v>
      </c>
      <c r="I201" s="4">
        <v>1</v>
      </c>
      <c r="J201" s="4"/>
      <c r="K201" s="4"/>
      <c r="L201" s="4">
        <v>5</v>
      </c>
      <c r="M201" s="11">
        <f t="shared" si="210"/>
        <v>6</v>
      </c>
      <c r="N201" s="11">
        <f t="shared" si="211"/>
        <v>0.42857142857142855</v>
      </c>
      <c r="O201" s="17" t="s">
        <v>32</v>
      </c>
      <c r="P201" s="15">
        <f t="shared" si="212"/>
        <v>1</v>
      </c>
      <c r="Q201" s="10">
        <f t="shared" si="213"/>
        <v>7.1428571428571425E-2</v>
      </c>
      <c r="R201" s="15">
        <f t="shared" si="214"/>
        <v>0</v>
      </c>
      <c r="S201" s="10">
        <f t="shared" si="215"/>
        <v>0</v>
      </c>
      <c r="T201" s="15">
        <f t="shared" si="216"/>
        <v>0</v>
      </c>
      <c r="U201" s="10">
        <f t="shared" si="217"/>
        <v>0</v>
      </c>
      <c r="V201" s="15">
        <f t="shared" si="218"/>
        <v>9</v>
      </c>
      <c r="W201" s="10">
        <f t="shared" si="219"/>
        <v>0.6428571428571429</v>
      </c>
      <c r="X201" s="15">
        <f t="shared" si="220"/>
        <v>10</v>
      </c>
    </row>
    <row r="202" spans="1:24" hidden="1">
      <c r="A202" s="3" t="s">
        <v>33</v>
      </c>
      <c r="B202" s="4"/>
      <c r="C202" s="4"/>
      <c r="D202" s="4"/>
      <c r="E202" s="4">
        <v>4</v>
      </c>
      <c r="F202" s="11">
        <f t="shared" si="208"/>
        <v>4</v>
      </c>
      <c r="G202" s="11">
        <f t="shared" si="209"/>
        <v>0.2857142857142857</v>
      </c>
      <c r="H202" s="3" t="s">
        <v>33</v>
      </c>
      <c r="I202" s="4"/>
      <c r="J202" s="4"/>
      <c r="K202" s="4">
        <v>2</v>
      </c>
      <c r="L202" s="4">
        <v>5</v>
      </c>
      <c r="M202" s="11">
        <f t="shared" si="210"/>
        <v>7</v>
      </c>
      <c r="N202" s="11">
        <f t="shared" si="211"/>
        <v>0.5</v>
      </c>
      <c r="O202" s="17" t="s">
        <v>33</v>
      </c>
      <c r="P202" s="15">
        <f t="shared" si="212"/>
        <v>0</v>
      </c>
      <c r="Q202" s="10">
        <f t="shared" si="213"/>
        <v>0</v>
      </c>
      <c r="R202" s="15">
        <f t="shared" si="214"/>
        <v>0</v>
      </c>
      <c r="S202" s="10">
        <f t="shared" si="215"/>
        <v>0</v>
      </c>
      <c r="T202" s="15">
        <f t="shared" si="216"/>
        <v>2</v>
      </c>
      <c r="U202" s="10">
        <f t="shared" si="217"/>
        <v>0.14285714285714285</v>
      </c>
      <c r="V202" s="15">
        <f t="shared" si="218"/>
        <v>9</v>
      </c>
      <c r="W202" s="10">
        <f t="shared" si="219"/>
        <v>0.6428571428571429</v>
      </c>
      <c r="X202" s="15">
        <f t="shared" si="220"/>
        <v>11</v>
      </c>
    </row>
    <row r="203" spans="1:24" hidden="1">
      <c r="A203" s="3" t="s">
        <v>34</v>
      </c>
      <c r="B203" s="4"/>
      <c r="C203" s="4"/>
      <c r="D203" s="4"/>
      <c r="E203" s="4">
        <v>4</v>
      </c>
      <c r="F203" s="11">
        <f t="shared" si="208"/>
        <v>4</v>
      </c>
      <c r="G203" s="11">
        <f t="shared" si="209"/>
        <v>0.2857142857142857</v>
      </c>
      <c r="H203" s="3" t="s">
        <v>34</v>
      </c>
      <c r="I203" s="4"/>
      <c r="J203" s="4"/>
      <c r="K203" s="4"/>
      <c r="L203" s="4">
        <v>5</v>
      </c>
      <c r="M203" s="11">
        <f t="shared" si="210"/>
        <v>5</v>
      </c>
      <c r="N203" s="11">
        <f t="shared" si="211"/>
        <v>0.35714285714285715</v>
      </c>
      <c r="O203" s="17" t="s">
        <v>34</v>
      </c>
      <c r="P203" s="15">
        <f t="shared" si="212"/>
        <v>0</v>
      </c>
      <c r="Q203" s="10">
        <f t="shared" si="213"/>
        <v>0</v>
      </c>
      <c r="R203" s="15">
        <f t="shared" si="214"/>
        <v>0</v>
      </c>
      <c r="S203" s="10">
        <f t="shared" si="215"/>
        <v>0</v>
      </c>
      <c r="T203" s="15">
        <f t="shared" si="216"/>
        <v>0</v>
      </c>
      <c r="U203" s="10">
        <f t="shared" si="217"/>
        <v>0</v>
      </c>
      <c r="V203" s="15">
        <f t="shared" si="218"/>
        <v>9</v>
      </c>
      <c r="W203" s="10">
        <f t="shared" si="219"/>
        <v>0.6428571428571429</v>
      </c>
      <c r="X203" s="15">
        <f t="shared" si="220"/>
        <v>9</v>
      </c>
    </row>
    <row r="204" spans="1:24" hidden="1">
      <c r="A204" s="3" t="s">
        <v>35</v>
      </c>
      <c r="B204" s="4"/>
      <c r="C204" s="4"/>
      <c r="D204" s="4"/>
      <c r="E204" s="4">
        <v>4</v>
      </c>
      <c r="F204" s="11">
        <f t="shared" si="208"/>
        <v>4</v>
      </c>
      <c r="G204" s="11">
        <f t="shared" si="209"/>
        <v>0.2857142857142857</v>
      </c>
      <c r="H204" s="3" t="s">
        <v>35</v>
      </c>
      <c r="I204" s="4">
        <v>1</v>
      </c>
      <c r="J204" s="4"/>
      <c r="K204" s="4"/>
      <c r="L204" s="4">
        <v>5</v>
      </c>
      <c r="M204" s="11">
        <f t="shared" si="210"/>
        <v>6</v>
      </c>
      <c r="N204" s="11">
        <f t="shared" si="211"/>
        <v>0.42857142857142855</v>
      </c>
      <c r="O204" s="17" t="s">
        <v>35</v>
      </c>
      <c r="P204" s="15">
        <f t="shared" si="212"/>
        <v>1</v>
      </c>
      <c r="Q204" s="10">
        <f t="shared" si="213"/>
        <v>7.1428571428571425E-2</v>
      </c>
      <c r="R204" s="15">
        <f t="shared" si="214"/>
        <v>0</v>
      </c>
      <c r="S204" s="10">
        <f t="shared" si="215"/>
        <v>0</v>
      </c>
      <c r="T204" s="15">
        <f t="shared" si="216"/>
        <v>0</v>
      </c>
      <c r="U204" s="10">
        <f t="shared" si="217"/>
        <v>0</v>
      </c>
      <c r="V204" s="15">
        <f t="shared" si="218"/>
        <v>9</v>
      </c>
      <c r="W204" s="10">
        <f t="shared" si="219"/>
        <v>0.6428571428571429</v>
      </c>
      <c r="X204" s="15">
        <f t="shared" si="220"/>
        <v>10</v>
      </c>
    </row>
    <row r="205" spans="1:24" hidden="1">
      <c r="A205" s="3" t="s">
        <v>36</v>
      </c>
      <c r="B205" s="4"/>
      <c r="C205" s="4"/>
      <c r="D205" s="4"/>
      <c r="E205" s="4">
        <v>4</v>
      </c>
      <c r="F205" s="11">
        <f t="shared" si="208"/>
        <v>4</v>
      </c>
      <c r="G205" s="11">
        <f t="shared" si="209"/>
        <v>0.2857142857142857</v>
      </c>
      <c r="H205" s="3" t="s">
        <v>36</v>
      </c>
      <c r="I205" s="4">
        <v>1</v>
      </c>
      <c r="J205" s="4"/>
      <c r="K205" s="4">
        <v>2</v>
      </c>
      <c r="L205" s="4">
        <v>5</v>
      </c>
      <c r="M205" s="11">
        <f t="shared" si="210"/>
        <v>8</v>
      </c>
      <c r="N205" s="11">
        <f t="shared" si="211"/>
        <v>0.5714285714285714</v>
      </c>
      <c r="O205" s="17" t="s">
        <v>36</v>
      </c>
      <c r="P205" s="15">
        <f t="shared" si="212"/>
        <v>1</v>
      </c>
      <c r="Q205" s="10">
        <f t="shared" si="213"/>
        <v>7.1428571428571425E-2</v>
      </c>
      <c r="R205" s="15">
        <f t="shared" si="214"/>
        <v>0</v>
      </c>
      <c r="S205" s="10">
        <f t="shared" si="215"/>
        <v>0</v>
      </c>
      <c r="T205" s="15">
        <f t="shared" si="216"/>
        <v>2</v>
      </c>
      <c r="U205" s="10">
        <f t="shared" si="217"/>
        <v>0.14285714285714285</v>
      </c>
      <c r="V205" s="15">
        <f t="shared" si="218"/>
        <v>9</v>
      </c>
      <c r="W205" s="10">
        <f t="shared" si="219"/>
        <v>0.6428571428571429</v>
      </c>
      <c r="X205" s="15">
        <f t="shared" si="220"/>
        <v>12</v>
      </c>
    </row>
    <row r="206" spans="1:24" s="7" customFormat="1" hidden="1">
      <c r="A206" s="3" t="s">
        <v>26</v>
      </c>
      <c r="B206" s="4">
        <v>1</v>
      </c>
      <c r="C206" s="4"/>
      <c r="D206" s="4"/>
      <c r="E206" s="4">
        <v>3</v>
      </c>
      <c r="F206" s="11">
        <f t="shared" si="208"/>
        <v>4</v>
      </c>
      <c r="G206" s="11">
        <f t="shared" si="209"/>
        <v>0.2857142857142857</v>
      </c>
      <c r="H206" s="3" t="s">
        <v>26</v>
      </c>
      <c r="I206" s="4">
        <v>1</v>
      </c>
      <c r="J206" s="4"/>
      <c r="K206" s="4"/>
      <c r="L206" s="4">
        <v>5</v>
      </c>
      <c r="M206" s="11">
        <f t="shared" si="210"/>
        <v>6</v>
      </c>
      <c r="N206" s="11">
        <f t="shared" si="211"/>
        <v>0.42857142857142855</v>
      </c>
      <c r="O206" s="17" t="s">
        <v>26</v>
      </c>
      <c r="P206" s="15">
        <f t="shared" si="212"/>
        <v>2</v>
      </c>
      <c r="Q206" s="10">
        <f t="shared" si="213"/>
        <v>0.14285714285714285</v>
      </c>
      <c r="R206" s="15">
        <f t="shared" si="214"/>
        <v>0</v>
      </c>
      <c r="S206" s="10">
        <f t="shared" si="215"/>
        <v>0</v>
      </c>
      <c r="T206" s="15">
        <f t="shared" si="216"/>
        <v>0</v>
      </c>
      <c r="U206" s="10">
        <f t="shared" si="217"/>
        <v>0</v>
      </c>
      <c r="V206" s="15">
        <f t="shared" si="218"/>
        <v>8</v>
      </c>
      <c r="W206" s="10">
        <f t="shared" si="219"/>
        <v>0.5714285714285714</v>
      </c>
      <c r="X206" s="15">
        <f t="shared" si="220"/>
        <v>10</v>
      </c>
    </row>
    <row r="207" spans="1:24" ht="17.25" hidden="1" customHeight="1">
      <c r="A207" s="3" t="s">
        <v>27</v>
      </c>
      <c r="B207" s="4"/>
      <c r="C207" s="4"/>
      <c r="D207" s="4"/>
      <c r="E207" s="4">
        <v>4</v>
      </c>
      <c r="F207" s="11">
        <f t="shared" si="208"/>
        <v>4</v>
      </c>
      <c r="G207" s="11">
        <f t="shared" si="209"/>
        <v>0.2857142857142857</v>
      </c>
      <c r="H207" s="3" t="s">
        <v>27</v>
      </c>
      <c r="I207" s="4">
        <v>1</v>
      </c>
      <c r="J207" s="4"/>
      <c r="K207" s="4">
        <v>2</v>
      </c>
      <c r="L207" s="4">
        <v>5</v>
      </c>
      <c r="M207" s="11">
        <f t="shared" si="210"/>
        <v>8</v>
      </c>
      <c r="N207" s="11">
        <f t="shared" si="211"/>
        <v>0.5714285714285714</v>
      </c>
      <c r="O207" s="17" t="s">
        <v>27</v>
      </c>
      <c r="P207" s="15">
        <f t="shared" si="212"/>
        <v>1</v>
      </c>
      <c r="Q207" s="10">
        <f t="shared" si="213"/>
        <v>7.1428571428571425E-2</v>
      </c>
      <c r="R207" s="15">
        <f t="shared" si="214"/>
        <v>0</v>
      </c>
      <c r="S207" s="10">
        <f t="shared" si="215"/>
        <v>0</v>
      </c>
      <c r="T207" s="15">
        <f t="shared" si="216"/>
        <v>2</v>
      </c>
      <c r="U207" s="10">
        <f t="shared" si="217"/>
        <v>0.14285714285714285</v>
      </c>
      <c r="V207" s="15">
        <f t="shared" si="218"/>
        <v>9</v>
      </c>
      <c r="W207" s="10">
        <f t="shared" si="219"/>
        <v>0.6428571428571429</v>
      </c>
      <c r="X207" s="15">
        <f t="shared" si="220"/>
        <v>12</v>
      </c>
    </row>
    <row r="208" spans="1:24" hidden="1">
      <c r="A208" s="3" t="s">
        <v>37</v>
      </c>
      <c r="B208" s="4"/>
      <c r="C208" s="4"/>
      <c r="D208" s="4"/>
      <c r="E208" s="4">
        <v>4</v>
      </c>
      <c r="F208" s="11">
        <f t="shared" si="208"/>
        <v>4</v>
      </c>
      <c r="G208" s="11">
        <f t="shared" si="209"/>
        <v>0.2857142857142857</v>
      </c>
      <c r="H208" s="3" t="s">
        <v>37</v>
      </c>
      <c r="I208" s="4">
        <v>1</v>
      </c>
      <c r="J208" s="4"/>
      <c r="K208" s="4">
        <v>1</v>
      </c>
      <c r="L208" s="4">
        <v>5</v>
      </c>
      <c r="M208" s="11">
        <f t="shared" si="210"/>
        <v>7</v>
      </c>
      <c r="N208" s="11">
        <f t="shared" si="211"/>
        <v>0.5</v>
      </c>
      <c r="O208" s="17" t="s">
        <v>37</v>
      </c>
      <c r="P208" s="15">
        <f t="shared" si="212"/>
        <v>1</v>
      </c>
      <c r="Q208" s="10">
        <f t="shared" si="213"/>
        <v>7.1428571428571425E-2</v>
      </c>
      <c r="R208" s="15">
        <f t="shared" si="214"/>
        <v>0</v>
      </c>
      <c r="S208" s="10">
        <f t="shared" si="215"/>
        <v>0</v>
      </c>
      <c r="T208" s="15">
        <f t="shared" si="216"/>
        <v>1</v>
      </c>
      <c r="U208" s="10">
        <f t="shared" si="217"/>
        <v>7.1428571428571425E-2</v>
      </c>
      <c r="V208" s="15">
        <f t="shared" si="218"/>
        <v>9</v>
      </c>
      <c r="W208" s="10">
        <f t="shared" si="219"/>
        <v>0.6428571428571429</v>
      </c>
      <c r="X208" s="15">
        <f t="shared" si="220"/>
        <v>11</v>
      </c>
    </row>
    <row r="209" spans="1:24" hidden="1">
      <c r="A209" s="3" t="s">
        <v>38</v>
      </c>
      <c r="B209" s="4"/>
      <c r="C209" s="4"/>
      <c r="D209" s="4"/>
      <c r="E209" s="4">
        <v>4</v>
      </c>
      <c r="F209" s="11">
        <f t="shared" si="208"/>
        <v>4</v>
      </c>
      <c r="G209" s="11">
        <f t="shared" si="209"/>
        <v>0.2857142857142857</v>
      </c>
      <c r="H209" s="3" t="s">
        <v>38</v>
      </c>
      <c r="I209" s="4">
        <v>1</v>
      </c>
      <c r="J209" s="4"/>
      <c r="K209" s="4">
        <v>2</v>
      </c>
      <c r="L209" s="4">
        <v>5</v>
      </c>
      <c r="M209" s="11">
        <f t="shared" si="210"/>
        <v>8</v>
      </c>
      <c r="N209" s="11">
        <f t="shared" si="211"/>
        <v>0.5714285714285714</v>
      </c>
      <c r="O209" s="17" t="s">
        <v>38</v>
      </c>
      <c r="P209" s="15">
        <f t="shared" si="212"/>
        <v>1</v>
      </c>
      <c r="Q209" s="10">
        <f t="shared" si="213"/>
        <v>7.1428571428571425E-2</v>
      </c>
      <c r="R209" s="15">
        <f t="shared" si="214"/>
        <v>0</v>
      </c>
      <c r="S209" s="10">
        <f t="shared" si="215"/>
        <v>0</v>
      </c>
      <c r="T209" s="15">
        <f t="shared" si="216"/>
        <v>2</v>
      </c>
      <c r="U209" s="10">
        <f t="shared" si="217"/>
        <v>0.14285714285714285</v>
      </c>
      <c r="V209" s="15">
        <f t="shared" si="218"/>
        <v>9</v>
      </c>
      <c r="W209" s="10">
        <f t="shared" si="219"/>
        <v>0.6428571428571429</v>
      </c>
      <c r="X209" s="15">
        <f t="shared" si="220"/>
        <v>12</v>
      </c>
    </row>
    <row r="210" spans="1:24" ht="24" hidden="1">
      <c r="A210" s="3" t="s">
        <v>9</v>
      </c>
      <c r="B210" s="4"/>
      <c r="C210" s="4"/>
      <c r="D210" s="4"/>
      <c r="E210" s="4">
        <v>2</v>
      </c>
      <c r="F210" s="11">
        <f t="shared" si="208"/>
        <v>2</v>
      </c>
      <c r="G210" s="11">
        <f t="shared" si="209"/>
        <v>0.14285714285714285</v>
      </c>
      <c r="H210" s="3" t="s">
        <v>9</v>
      </c>
      <c r="I210" s="4"/>
      <c r="J210" s="4"/>
      <c r="K210" s="4"/>
      <c r="L210" s="4">
        <v>2</v>
      </c>
      <c r="M210" s="11">
        <f t="shared" si="210"/>
        <v>2</v>
      </c>
      <c r="N210" s="11">
        <f t="shared" si="211"/>
        <v>0.14285714285714285</v>
      </c>
      <c r="O210" s="17" t="s">
        <v>9</v>
      </c>
      <c r="P210" s="15">
        <f t="shared" si="212"/>
        <v>0</v>
      </c>
      <c r="Q210" s="10">
        <f t="shared" si="213"/>
        <v>0</v>
      </c>
      <c r="R210" s="15">
        <f t="shared" si="214"/>
        <v>0</v>
      </c>
      <c r="S210" s="10">
        <f t="shared" si="215"/>
        <v>0</v>
      </c>
      <c r="T210" s="15">
        <f t="shared" si="216"/>
        <v>0</v>
      </c>
      <c r="U210" s="10">
        <f t="shared" si="217"/>
        <v>0</v>
      </c>
      <c r="V210" s="15">
        <f t="shared" si="218"/>
        <v>4</v>
      </c>
      <c r="W210" s="10">
        <f t="shared" si="219"/>
        <v>0.2857142857142857</v>
      </c>
      <c r="X210" s="15">
        <f t="shared" si="220"/>
        <v>4</v>
      </c>
    </row>
    <row r="211" spans="1:24" hidden="1">
      <c r="A211" s="3" t="s">
        <v>39</v>
      </c>
      <c r="B211" s="4"/>
      <c r="C211" s="4"/>
      <c r="D211" s="4"/>
      <c r="E211" s="4">
        <v>2</v>
      </c>
      <c r="F211" s="11">
        <f t="shared" si="208"/>
        <v>2</v>
      </c>
      <c r="G211" s="11">
        <f t="shared" si="209"/>
        <v>0.14285714285714285</v>
      </c>
      <c r="H211" s="3" t="s">
        <v>39</v>
      </c>
      <c r="I211" s="4"/>
      <c r="J211" s="4"/>
      <c r="K211" s="4"/>
      <c r="L211" s="4">
        <v>2</v>
      </c>
      <c r="M211" s="11">
        <f t="shared" si="210"/>
        <v>2</v>
      </c>
      <c r="N211" s="11">
        <f t="shared" si="211"/>
        <v>0.14285714285714285</v>
      </c>
      <c r="O211" s="17" t="s">
        <v>39</v>
      </c>
      <c r="P211" s="15">
        <f t="shared" si="212"/>
        <v>0</v>
      </c>
      <c r="Q211" s="10">
        <f t="shared" si="213"/>
        <v>0</v>
      </c>
      <c r="R211" s="15">
        <f t="shared" si="214"/>
        <v>0</v>
      </c>
      <c r="S211" s="10">
        <f t="shared" si="215"/>
        <v>0</v>
      </c>
      <c r="T211" s="15">
        <f t="shared" si="216"/>
        <v>0</v>
      </c>
      <c r="U211" s="10">
        <f t="shared" si="217"/>
        <v>0</v>
      </c>
      <c r="V211" s="15">
        <f t="shared" si="218"/>
        <v>4</v>
      </c>
      <c r="W211" s="10">
        <f t="shared" si="219"/>
        <v>0.2857142857142857</v>
      </c>
      <c r="X211" s="15">
        <f t="shared" si="220"/>
        <v>4</v>
      </c>
    </row>
    <row r="212" spans="1:24" hidden="1">
      <c r="A212" s="13" t="s">
        <v>17</v>
      </c>
      <c r="B212" s="14">
        <f>B198+B199+B200+B201+B202+B203+B204+B205+B206+B207+B208+B209+B210+B211</f>
        <v>1</v>
      </c>
      <c r="C212" s="14">
        <f t="shared" ref="C212:E212" si="221">C198+C199+C200+C201+C202+C203+C204+C205+C206+C207+C208+C209+C210+C211</f>
        <v>0</v>
      </c>
      <c r="D212" s="14">
        <f t="shared" si="221"/>
        <v>0</v>
      </c>
      <c r="E212" s="14">
        <f t="shared" si="221"/>
        <v>47</v>
      </c>
      <c r="F212" s="14">
        <f>F198+F199+F200+F201+F202+F203+F204+F205+F206+F207+F208+F209+F210+F211</f>
        <v>48</v>
      </c>
      <c r="G212" s="11">
        <f t="shared" si="209"/>
        <v>3.4285714285714284</v>
      </c>
      <c r="H212" s="13" t="s">
        <v>17</v>
      </c>
      <c r="I212" s="14">
        <f>I198+I199+I200+I201+I202+I203+I204+I205+I206+I207+I208+I209+I210+I211</f>
        <v>7</v>
      </c>
      <c r="J212" s="14">
        <f t="shared" ref="J212:L212" si="222">J198+J199+J200+J201+J202+J203+J204+J205+J206+J207+J208+J209+J210+J211</f>
        <v>1</v>
      </c>
      <c r="K212" s="14">
        <f t="shared" si="222"/>
        <v>11</v>
      </c>
      <c r="L212" s="14">
        <f t="shared" si="222"/>
        <v>59</v>
      </c>
      <c r="M212" s="14">
        <f>M198+M199+M200+M201+M202+M203+M204+M205+M206+M207+M208+M209+M210+M211</f>
        <v>78</v>
      </c>
      <c r="N212" s="11">
        <f t="shared" si="211"/>
        <v>5.5714285714285712</v>
      </c>
      <c r="O212" s="17" t="s">
        <v>17</v>
      </c>
      <c r="P212" s="15">
        <f>P198+P199+P200+P201+P202+P203+P204+P205+P206+P207+P208+P209+P210+P211</f>
        <v>8</v>
      </c>
      <c r="Q212" s="10">
        <f t="shared" si="213"/>
        <v>0.5714285714285714</v>
      </c>
      <c r="R212" s="15">
        <f t="shared" si="214"/>
        <v>1</v>
      </c>
      <c r="S212" s="10">
        <f t="shared" si="215"/>
        <v>7.1428571428571425E-2</v>
      </c>
      <c r="T212" s="15">
        <f t="shared" si="216"/>
        <v>11</v>
      </c>
      <c r="U212" s="10">
        <f t="shared" si="217"/>
        <v>0.7857142857142857</v>
      </c>
      <c r="V212" s="15">
        <f t="shared" si="218"/>
        <v>106</v>
      </c>
      <c r="W212" s="10">
        <f t="shared" si="219"/>
        <v>7.5714285714285712</v>
      </c>
      <c r="X212" s="15">
        <f>X198+X199+X200+X201+X202+X203+X204+X205+X206+X207+X208+X209+X210+X211</f>
        <v>126</v>
      </c>
    </row>
    <row r="213" spans="1:24" s="7" customFormat="1" ht="29.25" hidden="1" customHeight="1">
      <c r="A213" s="34" t="s">
        <v>62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5"/>
    </row>
    <row r="214" spans="1:24" hidden="1">
      <c r="A214" s="3" t="s">
        <v>5</v>
      </c>
      <c r="B214" s="4"/>
      <c r="C214" s="4"/>
      <c r="D214" s="4"/>
      <c r="E214" s="4">
        <v>5</v>
      </c>
      <c r="F214" s="11">
        <f>B214+C214+D214+E214</f>
        <v>5</v>
      </c>
      <c r="G214" s="11">
        <f>F214/14</f>
        <v>0.35714285714285715</v>
      </c>
      <c r="H214" s="3" t="s">
        <v>5</v>
      </c>
      <c r="I214" s="4">
        <v>2</v>
      </c>
      <c r="J214" s="4"/>
      <c r="K214" s="4">
        <v>4</v>
      </c>
      <c r="L214" s="4">
        <v>12</v>
      </c>
      <c r="M214" s="11">
        <f>I214+J214+K214+L214</f>
        <v>18</v>
      </c>
      <c r="N214" s="11">
        <f>M214/14</f>
        <v>1.2857142857142858</v>
      </c>
      <c r="O214" s="17" t="s">
        <v>5</v>
      </c>
      <c r="P214" s="15">
        <f>B214+I214</f>
        <v>2</v>
      </c>
      <c r="Q214" s="10">
        <f>P214/14</f>
        <v>0.14285714285714285</v>
      </c>
      <c r="R214" s="15">
        <f>C214+J214</f>
        <v>0</v>
      </c>
      <c r="S214" s="10">
        <f>R214/14</f>
        <v>0</v>
      </c>
      <c r="T214" s="15">
        <f>D214+K214</f>
        <v>4</v>
      </c>
      <c r="U214" s="10">
        <f>T214/14</f>
        <v>0.2857142857142857</v>
      </c>
      <c r="V214" s="15">
        <f>E214+L214</f>
        <v>17</v>
      </c>
      <c r="W214" s="10">
        <f>V214/14</f>
        <v>1.2142857142857142</v>
      </c>
      <c r="X214" s="15">
        <f>P214+R214+T214+V214</f>
        <v>23</v>
      </c>
    </row>
    <row r="215" spans="1:24" hidden="1">
      <c r="A215" s="3" t="s">
        <v>23</v>
      </c>
      <c r="B215" s="4"/>
      <c r="C215" s="4"/>
      <c r="D215" s="4"/>
      <c r="E215" s="4"/>
      <c r="F215" s="11">
        <f t="shared" ref="F215:F227" si="223">B215+C215+D215+E215</f>
        <v>0</v>
      </c>
      <c r="G215" s="11">
        <f t="shared" ref="G215:G228" si="224">F215/14</f>
        <v>0</v>
      </c>
      <c r="H215" s="3" t="s">
        <v>23</v>
      </c>
      <c r="I215" s="4"/>
      <c r="J215" s="4"/>
      <c r="K215" s="4"/>
      <c r="L215" s="4"/>
      <c r="M215" s="11">
        <f t="shared" ref="M215:M227" si="225">I215+J215+K215+L215</f>
        <v>0</v>
      </c>
      <c r="N215" s="11">
        <f t="shared" ref="N215:N228" si="226">M215/14</f>
        <v>0</v>
      </c>
      <c r="O215" s="17" t="s">
        <v>23</v>
      </c>
      <c r="P215" s="15">
        <f t="shared" ref="P215:P227" si="227">B215+I215</f>
        <v>0</v>
      </c>
      <c r="Q215" s="10">
        <f t="shared" ref="Q215:Q228" si="228">P215/14</f>
        <v>0</v>
      </c>
      <c r="R215" s="15">
        <f t="shared" ref="R215:R228" si="229">C215+J215</f>
        <v>0</v>
      </c>
      <c r="S215" s="10">
        <f t="shared" ref="S215:S228" si="230">R215/14</f>
        <v>0</v>
      </c>
      <c r="T215" s="15">
        <f t="shared" ref="T215:T228" si="231">D215+K215</f>
        <v>0</v>
      </c>
      <c r="U215" s="10">
        <f t="shared" ref="U215:U228" si="232">T215/14</f>
        <v>0</v>
      </c>
      <c r="V215" s="15">
        <f t="shared" ref="V215:V228" si="233">E215+L215</f>
        <v>0</v>
      </c>
      <c r="W215" s="10">
        <f t="shared" ref="W215:W228" si="234">V215/14</f>
        <v>0</v>
      </c>
      <c r="X215" s="15">
        <f t="shared" ref="X215:X227" si="235">P215+R215+T215+V215</f>
        <v>0</v>
      </c>
    </row>
    <row r="216" spans="1:24" ht="28.5" hidden="1" customHeight="1">
      <c r="A216" s="3" t="s">
        <v>44</v>
      </c>
      <c r="B216" s="4"/>
      <c r="C216" s="4"/>
      <c r="D216" s="4"/>
      <c r="E216" s="4">
        <v>2</v>
      </c>
      <c r="F216" s="11">
        <f t="shared" si="223"/>
        <v>2</v>
      </c>
      <c r="G216" s="11">
        <f t="shared" si="224"/>
        <v>0.14285714285714285</v>
      </c>
      <c r="H216" s="3" t="s">
        <v>44</v>
      </c>
      <c r="I216" s="4"/>
      <c r="J216" s="4">
        <v>1</v>
      </c>
      <c r="K216" s="4"/>
      <c r="L216" s="4">
        <v>5</v>
      </c>
      <c r="M216" s="11">
        <f t="shared" si="225"/>
        <v>6</v>
      </c>
      <c r="N216" s="11">
        <f t="shared" si="226"/>
        <v>0.42857142857142855</v>
      </c>
      <c r="O216" s="17" t="s">
        <v>44</v>
      </c>
      <c r="P216" s="15">
        <f t="shared" si="227"/>
        <v>0</v>
      </c>
      <c r="Q216" s="10">
        <f t="shared" si="228"/>
        <v>0</v>
      </c>
      <c r="R216" s="15">
        <f t="shared" si="229"/>
        <v>1</v>
      </c>
      <c r="S216" s="10">
        <f t="shared" si="230"/>
        <v>7.1428571428571425E-2</v>
      </c>
      <c r="T216" s="15">
        <f t="shared" si="231"/>
        <v>0</v>
      </c>
      <c r="U216" s="10">
        <f t="shared" si="232"/>
        <v>0</v>
      </c>
      <c r="V216" s="15">
        <f t="shared" si="233"/>
        <v>7</v>
      </c>
      <c r="W216" s="10">
        <f t="shared" si="234"/>
        <v>0.5</v>
      </c>
      <c r="X216" s="15">
        <f t="shared" si="235"/>
        <v>8</v>
      </c>
    </row>
    <row r="217" spans="1:24" ht="36" hidden="1">
      <c r="A217" s="3" t="s">
        <v>32</v>
      </c>
      <c r="B217" s="4"/>
      <c r="C217" s="4"/>
      <c r="D217" s="4"/>
      <c r="E217" s="4">
        <v>2</v>
      </c>
      <c r="F217" s="11">
        <f t="shared" si="223"/>
        <v>2</v>
      </c>
      <c r="G217" s="11">
        <f t="shared" si="224"/>
        <v>0.14285714285714285</v>
      </c>
      <c r="H217" s="3" t="s">
        <v>32</v>
      </c>
      <c r="I217" s="4">
        <v>1</v>
      </c>
      <c r="J217" s="4"/>
      <c r="K217" s="4"/>
      <c r="L217" s="4">
        <v>5</v>
      </c>
      <c r="M217" s="11">
        <f t="shared" si="225"/>
        <v>6</v>
      </c>
      <c r="N217" s="11">
        <f t="shared" si="226"/>
        <v>0.42857142857142855</v>
      </c>
      <c r="O217" s="17" t="s">
        <v>32</v>
      </c>
      <c r="P217" s="15">
        <f t="shared" si="227"/>
        <v>1</v>
      </c>
      <c r="Q217" s="10">
        <f t="shared" si="228"/>
        <v>7.1428571428571425E-2</v>
      </c>
      <c r="R217" s="15">
        <f t="shared" si="229"/>
        <v>0</v>
      </c>
      <c r="S217" s="10">
        <f t="shared" si="230"/>
        <v>0</v>
      </c>
      <c r="T217" s="15">
        <f t="shared" si="231"/>
        <v>0</v>
      </c>
      <c r="U217" s="10">
        <f t="shared" si="232"/>
        <v>0</v>
      </c>
      <c r="V217" s="15">
        <f t="shared" si="233"/>
        <v>7</v>
      </c>
      <c r="W217" s="10">
        <f t="shared" si="234"/>
        <v>0.5</v>
      </c>
      <c r="X217" s="15">
        <f t="shared" si="235"/>
        <v>8</v>
      </c>
    </row>
    <row r="218" spans="1:24" hidden="1">
      <c r="A218" s="3" t="s">
        <v>33</v>
      </c>
      <c r="B218" s="4">
        <v>1</v>
      </c>
      <c r="C218" s="4"/>
      <c r="D218" s="4"/>
      <c r="E218" s="4">
        <v>5</v>
      </c>
      <c r="F218" s="11">
        <f t="shared" si="223"/>
        <v>6</v>
      </c>
      <c r="G218" s="11">
        <f t="shared" si="224"/>
        <v>0.42857142857142855</v>
      </c>
      <c r="H218" s="3" t="s">
        <v>33</v>
      </c>
      <c r="I218" s="4">
        <v>1</v>
      </c>
      <c r="J218" s="4"/>
      <c r="K218" s="4">
        <v>4</v>
      </c>
      <c r="L218" s="4">
        <v>12</v>
      </c>
      <c r="M218" s="11">
        <f t="shared" si="225"/>
        <v>17</v>
      </c>
      <c r="N218" s="11">
        <f t="shared" si="226"/>
        <v>1.2142857142857142</v>
      </c>
      <c r="O218" s="17" t="s">
        <v>33</v>
      </c>
      <c r="P218" s="15">
        <f t="shared" si="227"/>
        <v>2</v>
      </c>
      <c r="Q218" s="10">
        <f t="shared" si="228"/>
        <v>0.14285714285714285</v>
      </c>
      <c r="R218" s="15">
        <f t="shared" si="229"/>
        <v>0</v>
      </c>
      <c r="S218" s="10">
        <f t="shared" si="230"/>
        <v>0</v>
      </c>
      <c r="T218" s="15">
        <f t="shared" si="231"/>
        <v>4</v>
      </c>
      <c r="U218" s="10">
        <f t="shared" si="232"/>
        <v>0.2857142857142857</v>
      </c>
      <c r="V218" s="15">
        <f t="shared" si="233"/>
        <v>17</v>
      </c>
      <c r="W218" s="10">
        <f t="shared" si="234"/>
        <v>1.2142857142857142</v>
      </c>
      <c r="X218" s="15">
        <f t="shared" si="235"/>
        <v>23</v>
      </c>
    </row>
    <row r="219" spans="1:24" hidden="1">
      <c r="A219" s="3" t="s">
        <v>34</v>
      </c>
      <c r="B219" s="4"/>
      <c r="C219" s="4"/>
      <c r="D219" s="4"/>
      <c r="E219" s="4">
        <v>5</v>
      </c>
      <c r="F219" s="11">
        <f t="shared" si="223"/>
        <v>5</v>
      </c>
      <c r="G219" s="11">
        <f t="shared" si="224"/>
        <v>0.35714285714285715</v>
      </c>
      <c r="H219" s="3" t="s">
        <v>34</v>
      </c>
      <c r="I219" s="4"/>
      <c r="J219" s="4"/>
      <c r="K219" s="4"/>
      <c r="L219" s="4">
        <v>5</v>
      </c>
      <c r="M219" s="11">
        <f t="shared" si="225"/>
        <v>5</v>
      </c>
      <c r="N219" s="11">
        <f t="shared" si="226"/>
        <v>0.35714285714285715</v>
      </c>
      <c r="O219" s="17" t="s">
        <v>34</v>
      </c>
      <c r="P219" s="15">
        <f t="shared" si="227"/>
        <v>0</v>
      </c>
      <c r="Q219" s="10">
        <f t="shared" si="228"/>
        <v>0</v>
      </c>
      <c r="R219" s="15">
        <f t="shared" si="229"/>
        <v>0</v>
      </c>
      <c r="S219" s="10">
        <f t="shared" si="230"/>
        <v>0</v>
      </c>
      <c r="T219" s="15">
        <f t="shared" si="231"/>
        <v>0</v>
      </c>
      <c r="U219" s="10">
        <f t="shared" si="232"/>
        <v>0</v>
      </c>
      <c r="V219" s="15">
        <f t="shared" si="233"/>
        <v>10</v>
      </c>
      <c r="W219" s="10">
        <f t="shared" si="234"/>
        <v>0.7142857142857143</v>
      </c>
      <c r="X219" s="15">
        <f t="shared" si="235"/>
        <v>10</v>
      </c>
    </row>
    <row r="220" spans="1:24" hidden="1">
      <c r="A220" s="3" t="s">
        <v>35</v>
      </c>
      <c r="B220" s="4"/>
      <c r="C220" s="4"/>
      <c r="D220" s="4"/>
      <c r="E220" s="4">
        <v>3</v>
      </c>
      <c r="F220" s="11">
        <f t="shared" si="223"/>
        <v>3</v>
      </c>
      <c r="G220" s="11">
        <f t="shared" si="224"/>
        <v>0.21428571428571427</v>
      </c>
      <c r="H220" s="3" t="s">
        <v>35</v>
      </c>
      <c r="I220" s="4">
        <v>1</v>
      </c>
      <c r="J220" s="4"/>
      <c r="K220" s="4"/>
      <c r="L220" s="4">
        <v>4</v>
      </c>
      <c r="M220" s="11">
        <f t="shared" si="225"/>
        <v>5</v>
      </c>
      <c r="N220" s="11">
        <f t="shared" si="226"/>
        <v>0.35714285714285715</v>
      </c>
      <c r="O220" s="17" t="s">
        <v>35</v>
      </c>
      <c r="P220" s="15">
        <f t="shared" si="227"/>
        <v>1</v>
      </c>
      <c r="Q220" s="10">
        <f t="shared" si="228"/>
        <v>7.1428571428571425E-2</v>
      </c>
      <c r="R220" s="15">
        <f t="shared" si="229"/>
        <v>0</v>
      </c>
      <c r="S220" s="10">
        <f t="shared" si="230"/>
        <v>0</v>
      </c>
      <c r="T220" s="15">
        <f t="shared" si="231"/>
        <v>0</v>
      </c>
      <c r="U220" s="10">
        <f t="shared" si="232"/>
        <v>0</v>
      </c>
      <c r="V220" s="15">
        <f t="shared" si="233"/>
        <v>7</v>
      </c>
      <c r="W220" s="10">
        <f t="shared" si="234"/>
        <v>0.5</v>
      </c>
      <c r="X220" s="15">
        <f t="shared" si="235"/>
        <v>8</v>
      </c>
    </row>
    <row r="221" spans="1:24" hidden="1">
      <c r="A221" s="3" t="s">
        <v>36</v>
      </c>
      <c r="B221" s="4"/>
      <c r="C221" s="4"/>
      <c r="D221" s="4"/>
      <c r="E221" s="4">
        <v>4</v>
      </c>
      <c r="F221" s="11">
        <f t="shared" si="223"/>
        <v>4</v>
      </c>
      <c r="G221" s="11">
        <f t="shared" si="224"/>
        <v>0.2857142857142857</v>
      </c>
      <c r="H221" s="3" t="s">
        <v>36</v>
      </c>
      <c r="I221" s="4"/>
      <c r="J221" s="4"/>
      <c r="K221" s="4"/>
      <c r="L221" s="4">
        <v>4</v>
      </c>
      <c r="M221" s="11">
        <f t="shared" si="225"/>
        <v>4</v>
      </c>
      <c r="N221" s="11">
        <f t="shared" si="226"/>
        <v>0.2857142857142857</v>
      </c>
      <c r="O221" s="17" t="s">
        <v>36</v>
      </c>
      <c r="P221" s="15">
        <f t="shared" si="227"/>
        <v>0</v>
      </c>
      <c r="Q221" s="10">
        <f t="shared" si="228"/>
        <v>0</v>
      </c>
      <c r="R221" s="15">
        <f t="shared" si="229"/>
        <v>0</v>
      </c>
      <c r="S221" s="10">
        <f t="shared" si="230"/>
        <v>0</v>
      </c>
      <c r="T221" s="15">
        <f t="shared" si="231"/>
        <v>0</v>
      </c>
      <c r="U221" s="10">
        <f t="shared" si="232"/>
        <v>0</v>
      </c>
      <c r="V221" s="15">
        <f t="shared" si="233"/>
        <v>8</v>
      </c>
      <c r="W221" s="10">
        <f t="shared" si="234"/>
        <v>0.5714285714285714</v>
      </c>
      <c r="X221" s="15">
        <f t="shared" si="235"/>
        <v>8</v>
      </c>
    </row>
    <row r="222" spans="1:24" s="7" customFormat="1" hidden="1">
      <c r="A222" s="3" t="s">
        <v>26</v>
      </c>
      <c r="B222" s="4">
        <v>1</v>
      </c>
      <c r="C222" s="4"/>
      <c r="D222" s="4"/>
      <c r="E222" s="4">
        <v>4</v>
      </c>
      <c r="F222" s="11">
        <f t="shared" si="223"/>
        <v>5</v>
      </c>
      <c r="G222" s="11">
        <f t="shared" si="224"/>
        <v>0.35714285714285715</v>
      </c>
      <c r="H222" s="3" t="s">
        <v>26</v>
      </c>
      <c r="I222" s="4">
        <v>1</v>
      </c>
      <c r="J222" s="4"/>
      <c r="K222" s="4"/>
      <c r="L222" s="4">
        <v>4</v>
      </c>
      <c r="M222" s="11">
        <f t="shared" si="225"/>
        <v>5</v>
      </c>
      <c r="N222" s="11">
        <f t="shared" si="226"/>
        <v>0.35714285714285715</v>
      </c>
      <c r="O222" s="17" t="s">
        <v>26</v>
      </c>
      <c r="P222" s="15">
        <f t="shared" si="227"/>
        <v>2</v>
      </c>
      <c r="Q222" s="10">
        <f t="shared" si="228"/>
        <v>0.14285714285714285</v>
      </c>
      <c r="R222" s="15">
        <f t="shared" si="229"/>
        <v>0</v>
      </c>
      <c r="S222" s="10">
        <f t="shared" si="230"/>
        <v>0</v>
      </c>
      <c r="T222" s="15">
        <f t="shared" si="231"/>
        <v>0</v>
      </c>
      <c r="U222" s="10">
        <f t="shared" si="232"/>
        <v>0</v>
      </c>
      <c r="V222" s="15">
        <f t="shared" si="233"/>
        <v>8</v>
      </c>
      <c r="W222" s="10">
        <f t="shared" si="234"/>
        <v>0.5714285714285714</v>
      </c>
      <c r="X222" s="15">
        <f t="shared" si="235"/>
        <v>10</v>
      </c>
    </row>
    <row r="223" spans="1:24" ht="17.25" hidden="1" customHeight="1">
      <c r="A223" s="3" t="s">
        <v>27</v>
      </c>
      <c r="B223" s="4"/>
      <c r="C223" s="4"/>
      <c r="D223" s="4"/>
      <c r="E223" s="4">
        <v>4</v>
      </c>
      <c r="F223" s="11">
        <f t="shared" si="223"/>
        <v>4</v>
      </c>
      <c r="G223" s="11">
        <f t="shared" si="224"/>
        <v>0.2857142857142857</v>
      </c>
      <c r="H223" s="3" t="s">
        <v>27</v>
      </c>
      <c r="I223" s="4">
        <v>1</v>
      </c>
      <c r="J223" s="4"/>
      <c r="K223" s="4"/>
      <c r="L223" s="4">
        <v>4</v>
      </c>
      <c r="M223" s="11">
        <f t="shared" si="225"/>
        <v>5</v>
      </c>
      <c r="N223" s="11">
        <f t="shared" si="226"/>
        <v>0.35714285714285715</v>
      </c>
      <c r="O223" s="17" t="s">
        <v>27</v>
      </c>
      <c r="P223" s="15">
        <f t="shared" si="227"/>
        <v>1</v>
      </c>
      <c r="Q223" s="10">
        <f t="shared" si="228"/>
        <v>7.1428571428571425E-2</v>
      </c>
      <c r="R223" s="15">
        <f t="shared" si="229"/>
        <v>0</v>
      </c>
      <c r="S223" s="10">
        <f t="shared" si="230"/>
        <v>0</v>
      </c>
      <c r="T223" s="15">
        <f t="shared" si="231"/>
        <v>0</v>
      </c>
      <c r="U223" s="10">
        <f t="shared" si="232"/>
        <v>0</v>
      </c>
      <c r="V223" s="15">
        <f t="shared" si="233"/>
        <v>8</v>
      </c>
      <c r="W223" s="10">
        <f t="shared" si="234"/>
        <v>0.5714285714285714</v>
      </c>
      <c r="X223" s="15">
        <f t="shared" si="235"/>
        <v>9</v>
      </c>
    </row>
    <row r="224" spans="1:24" hidden="1">
      <c r="A224" s="3" t="s">
        <v>37</v>
      </c>
      <c r="B224" s="4"/>
      <c r="C224" s="4"/>
      <c r="D224" s="4"/>
      <c r="E224" s="4">
        <v>4</v>
      </c>
      <c r="F224" s="11">
        <f t="shared" si="223"/>
        <v>4</v>
      </c>
      <c r="G224" s="11">
        <f t="shared" si="224"/>
        <v>0.2857142857142857</v>
      </c>
      <c r="H224" s="3" t="s">
        <v>37</v>
      </c>
      <c r="I224" s="4">
        <v>1</v>
      </c>
      <c r="J224" s="4"/>
      <c r="K224" s="4"/>
      <c r="L224" s="4">
        <v>4</v>
      </c>
      <c r="M224" s="11">
        <f t="shared" si="225"/>
        <v>5</v>
      </c>
      <c r="N224" s="11">
        <f t="shared" si="226"/>
        <v>0.35714285714285715</v>
      </c>
      <c r="O224" s="17" t="s">
        <v>37</v>
      </c>
      <c r="P224" s="15">
        <f t="shared" si="227"/>
        <v>1</v>
      </c>
      <c r="Q224" s="10">
        <f t="shared" si="228"/>
        <v>7.1428571428571425E-2</v>
      </c>
      <c r="R224" s="15">
        <f t="shared" si="229"/>
        <v>0</v>
      </c>
      <c r="S224" s="10">
        <f t="shared" si="230"/>
        <v>0</v>
      </c>
      <c r="T224" s="15">
        <f t="shared" si="231"/>
        <v>0</v>
      </c>
      <c r="U224" s="10">
        <f t="shared" si="232"/>
        <v>0</v>
      </c>
      <c r="V224" s="15">
        <f t="shared" si="233"/>
        <v>8</v>
      </c>
      <c r="W224" s="10">
        <f t="shared" si="234"/>
        <v>0.5714285714285714</v>
      </c>
      <c r="X224" s="15">
        <f t="shared" si="235"/>
        <v>9</v>
      </c>
    </row>
    <row r="225" spans="1:24" hidden="1">
      <c r="A225" s="3" t="s">
        <v>38</v>
      </c>
      <c r="B225" s="4"/>
      <c r="C225" s="4"/>
      <c r="D225" s="4"/>
      <c r="E225" s="4">
        <v>2</v>
      </c>
      <c r="F225" s="11">
        <f t="shared" si="223"/>
        <v>2</v>
      </c>
      <c r="G225" s="11">
        <f t="shared" si="224"/>
        <v>0.14285714285714285</v>
      </c>
      <c r="H225" s="3" t="s">
        <v>38</v>
      </c>
      <c r="I225" s="4">
        <v>1</v>
      </c>
      <c r="J225" s="4"/>
      <c r="K225" s="4"/>
      <c r="L225" s="4">
        <v>4</v>
      </c>
      <c r="M225" s="11">
        <f t="shared" si="225"/>
        <v>5</v>
      </c>
      <c r="N225" s="11">
        <f t="shared" si="226"/>
        <v>0.35714285714285715</v>
      </c>
      <c r="O225" s="17" t="s">
        <v>38</v>
      </c>
      <c r="P225" s="15">
        <f t="shared" si="227"/>
        <v>1</v>
      </c>
      <c r="Q225" s="10">
        <f t="shared" si="228"/>
        <v>7.1428571428571425E-2</v>
      </c>
      <c r="R225" s="15">
        <f t="shared" si="229"/>
        <v>0</v>
      </c>
      <c r="S225" s="10">
        <f t="shared" si="230"/>
        <v>0</v>
      </c>
      <c r="T225" s="15">
        <f t="shared" si="231"/>
        <v>0</v>
      </c>
      <c r="U225" s="10">
        <f t="shared" si="232"/>
        <v>0</v>
      </c>
      <c r="V225" s="15">
        <f t="shared" si="233"/>
        <v>6</v>
      </c>
      <c r="W225" s="10">
        <f t="shared" si="234"/>
        <v>0.42857142857142855</v>
      </c>
      <c r="X225" s="15">
        <f t="shared" si="235"/>
        <v>7</v>
      </c>
    </row>
    <row r="226" spans="1:24" ht="24" hidden="1">
      <c r="A226" s="3" t="s">
        <v>9</v>
      </c>
      <c r="B226" s="4"/>
      <c r="C226" s="4"/>
      <c r="D226" s="4"/>
      <c r="E226" s="4">
        <v>2</v>
      </c>
      <c r="F226" s="11">
        <f t="shared" si="223"/>
        <v>2</v>
      </c>
      <c r="G226" s="11">
        <f t="shared" si="224"/>
        <v>0.14285714285714285</v>
      </c>
      <c r="H226" s="3" t="s">
        <v>9</v>
      </c>
      <c r="I226" s="4"/>
      <c r="J226" s="4"/>
      <c r="K226" s="4"/>
      <c r="L226" s="4">
        <v>2</v>
      </c>
      <c r="M226" s="11">
        <f t="shared" si="225"/>
        <v>2</v>
      </c>
      <c r="N226" s="11">
        <f t="shared" si="226"/>
        <v>0.14285714285714285</v>
      </c>
      <c r="O226" s="17" t="s">
        <v>9</v>
      </c>
      <c r="P226" s="15">
        <f t="shared" si="227"/>
        <v>0</v>
      </c>
      <c r="Q226" s="10">
        <f t="shared" si="228"/>
        <v>0</v>
      </c>
      <c r="R226" s="15">
        <f t="shared" si="229"/>
        <v>0</v>
      </c>
      <c r="S226" s="10">
        <f t="shared" si="230"/>
        <v>0</v>
      </c>
      <c r="T226" s="15">
        <f t="shared" si="231"/>
        <v>0</v>
      </c>
      <c r="U226" s="10">
        <f t="shared" si="232"/>
        <v>0</v>
      </c>
      <c r="V226" s="15">
        <f t="shared" si="233"/>
        <v>4</v>
      </c>
      <c r="W226" s="10">
        <f t="shared" si="234"/>
        <v>0.2857142857142857</v>
      </c>
      <c r="X226" s="15">
        <f t="shared" si="235"/>
        <v>4</v>
      </c>
    </row>
    <row r="227" spans="1:24" hidden="1">
      <c r="A227" s="3" t="s">
        <v>39</v>
      </c>
      <c r="B227" s="4"/>
      <c r="C227" s="4"/>
      <c r="D227" s="4"/>
      <c r="E227" s="4">
        <v>2</v>
      </c>
      <c r="F227" s="11">
        <f t="shared" si="223"/>
        <v>2</v>
      </c>
      <c r="G227" s="11">
        <f t="shared" si="224"/>
        <v>0.14285714285714285</v>
      </c>
      <c r="H227" s="3" t="s">
        <v>39</v>
      </c>
      <c r="I227" s="4"/>
      <c r="J227" s="4"/>
      <c r="K227" s="4"/>
      <c r="L227" s="4">
        <v>2</v>
      </c>
      <c r="M227" s="11">
        <f t="shared" si="225"/>
        <v>2</v>
      </c>
      <c r="N227" s="11">
        <f t="shared" si="226"/>
        <v>0.14285714285714285</v>
      </c>
      <c r="O227" s="17" t="s">
        <v>39</v>
      </c>
      <c r="P227" s="15">
        <f t="shared" si="227"/>
        <v>0</v>
      </c>
      <c r="Q227" s="10">
        <f t="shared" si="228"/>
        <v>0</v>
      </c>
      <c r="R227" s="15">
        <f t="shared" si="229"/>
        <v>0</v>
      </c>
      <c r="S227" s="10">
        <f t="shared" si="230"/>
        <v>0</v>
      </c>
      <c r="T227" s="15">
        <f t="shared" si="231"/>
        <v>0</v>
      </c>
      <c r="U227" s="10">
        <f t="shared" si="232"/>
        <v>0</v>
      </c>
      <c r="V227" s="15">
        <f t="shared" si="233"/>
        <v>4</v>
      </c>
      <c r="W227" s="10">
        <f t="shared" si="234"/>
        <v>0.2857142857142857</v>
      </c>
      <c r="X227" s="15">
        <f t="shared" si="235"/>
        <v>4</v>
      </c>
    </row>
    <row r="228" spans="1:24" hidden="1">
      <c r="A228" s="13" t="s">
        <v>17</v>
      </c>
      <c r="B228" s="14">
        <f>B214+B215+B216+B217+B218+B219+B220+B221+B222+B223+B224+B225+B226+B227</f>
        <v>2</v>
      </c>
      <c r="C228" s="14">
        <f t="shared" ref="C228:E228" si="236">C214+C215+C216+C217+C218+C219+C220+C221+C222+C223+C224+C225+C226+C227</f>
        <v>0</v>
      </c>
      <c r="D228" s="14">
        <f t="shared" si="236"/>
        <v>0</v>
      </c>
      <c r="E228" s="14">
        <f t="shared" si="236"/>
        <v>44</v>
      </c>
      <c r="F228" s="14">
        <f>F214+F215+F216+F217+F218+F219+F220+F221+F222+F223+F224+F225+F226+F227</f>
        <v>46</v>
      </c>
      <c r="G228" s="11">
        <f t="shared" si="224"/>
        <v>3.2857142857142856</v>
      </c>
      <c r="H228" s="13" t="s">
        <v>17</v>
      </c>
      <c r="I228" s="14">
        <f>I214+I215+I216+I217+I218+I219+I220+I221+I222+I223+I224+I225+I226+I227</f>
        <v>9</v>
      </c>
      <c r="J228" s="14">
        <f t="shared" ref="J228:L228" si="237">J214+J215+J216+J217+J218+J219+J220+J221+J222+J223+J224+J225+J226+J227</f>
        <v>1</v>
      </c>
      <c r="K228" s="14">
        <f t="shared" si="237"/>
        <v>8</v>
      </c>
      <c r="L228" s="14">
        <f t="shared" si="237"/>
        <v>67</v>
      </c>
      <c r="M228" s="14">
        <f>M214+M215+M216+M217+M218+M219+M220+M221+M222+M223+M224+M225+M226+M227</f>
        <v>85</v>
      </c>
      <c r="N228" s="11">
        <f t="shared" si="226"/>
        <v>6.0714285714285712</v>
      </c>
      <c r="O228" s="17" t="s">
        <v>17</v>
      </c>
      <c r="P228" s="15">
        <f>P214+P215+P216+P217+P218+P219+P220+P221+P222+P223+P224+P225+P226+P227</f>
        <v>11</v>
      </c>
      <c r="Q228" s="10">
        <f t="shared" si="228"/>
        <v>0.7857142857142857</v>
      </c>
      <c r="R228" s="15">
        <f t="shared" si="229"/>
        <v>1</v>
      </c>
      <c r="S228" s="10">
        <f t="shared" si="230"/>
        <v>7.1428571428571425E-2</v>
      </c>
      <c r="T228" s="15">
        <f t="shared" si="231"/>
        <v>8</v>
      </c>
      <c r="U228" s="10">
        <f t="shared" si="232"/>
        <v>0.5714285714285714</v>
      </c>
      <c r="V228" s="15">
        <f t="shared" si="233"/>
        <v>111</v>
      </c>
      <c r="W228" s="10">
        <f t="shared" si="234"/>
        <v>7.9285714285714288</v>
      </c>
      <c r="X228" s="15">
        <f>X214+X215+X216+X217+X218+X219+X220+X221+X222+X223+X224+X225+X226+X227</f>
        <v>131</v>
      </c>
    </row>
    <row r="229" spans="1:24" s="7" customFormat="1" ht="29.25" hidden="1" customHeight="1">
      <c r="A229" s="34" t="s">
        <v>63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5"/>
    </row>
    <row r="230" spans="1:24" hidden="1">
      <c r="A230" s="3" t="s">
        <v>5</v>
      </c>
      <c r="B230" s="4"/>
      <c r="C230" s="4"/>
      <c r="D230" s="4"/>
      <c r="E230" s="4">
        <v>4</v>
      </c>
      <c r="F230" s="11">
        <f>B230+C230+D230+E230</f>
        <v>4</v>
      </c>
      <c r="G230" s="11">
        <f>F230/14</f>
        <v>0.2857142857142857</v>
      </c>
      <c r="H230" s="3" t="s">
        <v>5</v>
      </c>
      <c r="I230" s="4">
        <v>1</v>
      </c>
      <c r="J230" s="4"/>
      <c r="K230" s="4">
        <v>4</v>
      </c>
      <c r="L230" s="4">
        <v>8</v>
      </c>
      <c r="M230" s="11">
        <f>I230+J230+K230+L230</f>
        <v>13</v>
      </c>
      <c r="N230" s="11">
        <f>M230/14</f>
        <v>0.9285714285714286</v>
      </c>
      <c r="O230" s="17" t="s">
        <v>5</v>
      </c>
      <c r="P230" s="15">
        <f>B230+I230</f>
        <v>1</v>
      </c>
      <c r="Q230" s="10">
        <f>P230/14</f>
        <v>7.1428571428571425E-2</v>
      </c>
      <c r="R230" s="15">
        <f>C230+J230</f>
        <v>0</v>
      </c>
      <c r="S230" s="10">
        <f>R230/14</f>
        <v>0</v>
      </c>
      <c r="T230" s="15">
        <f>D230+K230</f>
        <v>4</v>
      </c>
      <c r="U230" s="10">
        <f>T230/14</f>
        <v>0.2857142857142857</v>
      </c>
      <c r="V230" s="15">
        <f>E230+L230</f>
        <v>12</v>
      </c>
      <c r="W230" s="10">
        <f>V230/14</f>
        <v>0.8571428571428571</v>
      </c>
      <c r="X230" s="15">
        <f>P230+R230+T230+V230</f>
        <v>17</v>
      </c>
    </row>
    <row r="231" spans="1:24" hidden="1">
      <c r="A231" s="3" t="s">
        <v>23</v>
      </c>
      <c r="B231" s="4"/>
      <c r="C231" s="4"/>
      <c r="D231" s="4"/>
      <c r="E231" s="4"/>
      <c r="F231" s="11">
        <f t="shared" ref="F231:F243" si="238">B231+C231+D231+E231</f>
        <v>0</v>
      </c>
      <c r="G231" s="11">
        <f t="shared" ref="G231:G244" si="239">F231/14</f>
        <v>0</v>
      </c>
      <c r="H231" s="3" t="s">
        <v>23</v>
      </c>
      <c r="I231" s="4"/>
      <c r="J231" s="4"/>
      <c r="K231" s="4"/>
      <c r="L231" s="4"/>
      <c r="M231" s="11">
        <f t="shared" ref="M231:M243" si="240">I231+J231+K231+L231</f>
        <v>0</v>
      </c>
      <c r="N231" s="11">
        <f t="shared" ref="N231:N244" si="241">M231/14</f>
        <v>0</v>
      </c>
      <c r="O231" s="17" t="s">
        <v>23</v>
      </c>
      <c r="P231" s="15">
        <f t="shared" ref="P231:P243" si="242">B231+I231</f>
        <v>0</v>
      </c>
      <c r="Q231" s="10">
        <f t="shared" ref="Q231:Q244" si="243">P231/14</f>
        <v>0</v>
      </c>
      <c r="R231" s="15">
        <f t="shared" ref="R231:R244" si="244">C231+J231</f>
        <v>0</v>
      </c>
      <c r="S231" s="10">
        <f t="shared" ref="S231:S244" si="245">R231/14</f>
        <v>0</v>
      </c>
      <c r="T231" s="15">
        <f t="shared" ref="T231:T244" si="246">D231+K231</f>
        <v>0</v>
      </c>
      <c r="U231" s="10">
        <f t="shared" ref="U231:U244" si="247">T231/14</f>
        <v>0</v>
      </c>
      <c r="V231" s="15">
        <f t="shared" ref="V231:V244" si="248">E231+L231</f>
        <v>0</v>
      </c>
      <c r="W231" s="10">
        <f t="shared" ref="W231:W244" si="249">V231/14</f>
        <v>0</v>
      </c>
      <c r="X231" s="15">
        <f t="shared" ref="X231:X243" si="250">P231+R231+T231+V231</f>
        <v>0</v>
      </c>
    </row>
    <row r="232" spans="1:24" ht="28.5" hidden="1" customHeight="1">
      <c r="A232" s="3" t="s">
        <v>44</v>
      </c>
      <c r="B232" s="4"/>
      <c r="C232" s="4"/>
      <c r="D232" s="4"/>
      <c r="E232" s="4">
        <v>2</v>
      </c>
      <c r="F232" s="11">
        <f t="shared" si="238"/>
        <v>2</v>
      </c>
      <c r="G232" s="11">
        <f t="shared" si="239"/>
        <v>0.14285714285714285</v>
      </c>
      <c r="H232" s="3" t="s">
        <v>44</v>
      </c>
      <c r="I232" s="4"/>
      <c r="J232" s="4">
        <v>1</v>
      </c>
      <c r="K232" s="4"/>
      <c r="L232" s="4">
        <v>4</v>
      </c>
      <c r="M232" s="11">
        <f t="shared" si="240"/>
        <v>5</v>
      </c>
      <c r="N232" s="11">
        <f t="shared" si="241"/>
        <v>0.35714285714285715</v>
      </c>
      <c r="O232" s="17" t="s">
        <v>44</v>
      </c>
      <c r="P232" s="15">
        <f t="shared" si="242"/>
        <v>0</v>
      </c>
      <c r="Q232" s="10">
        <f t="shared" si="243"/>
        <v>0</v>
      </c>
      <c r="R232" s="15">
        <f t="shared" si="244"/>
        <v>1</v>
      </c>
      <c r="S232" s="10">
        <f t="shared" si="245"/>
        <v>7.1428571428571425E-2</v>
      </c>
      <c r="T232" s="15">
        <f t="shared" si="246"/>
        <v>0</v>
      </c>
      <c r="U232" s="10">
        <f t="shared" si="247"/>
        <v>0</v>
      </c>
      <c r="V232" s="15">
        <f t="shared" si="248"/>
        <v>6</v>
      </c>
      <c r="W232" s="10">
        <f t="shared" si="249"/>
        <v>0.42857142857142855</v>
      </c>
      <c r="X232" s="15">
        <f t="shared" si="250"/>
        <v>7</v>
      </c>
    </row>
    <row r="233" spans="1:24" ht="36" hidden="1">
      <c r="A233" s="3" t="s">
        <v>32</v>
      </c>
      <c r="B233" s="4"/>
      <c r="C233" s="4"/>
      <c r="D233" s="4"/>
      <c r="E233" s="4">
        <v>2</v>
      </c>
      <c r="F233" s="11">
        <f t="shared" si="238"/>
        <v>2</v>
      </c>
      <c r="G233" s="11">
        <f t="shared" si="239"/>
        <v>0.14285714285714285</v>
      </c>
      <c r="H233" s="3" t="s">
        <v>32</v>
      </c>
      <c r="I233" s="4"/>
      <c r="J233" s="4"/>
      <c r="K233" s="4"/>
      <c r="L233" s="4">
        <v>4</v>
      </c>
      <c r="M233" s="11">
        <f t="shared" si="240"/>
        <v>4</v>
      </c>
      <c r="N233" s="11">
        <f t="shared" si="241"/>
        <v>0.2857142857142857</v>
      </c>
      <c r="O233" s="17" t="s">
        <v>32</v>
      </c>
      <c r="P233" s="15">
        <f t="shared" si="242"/>
        <v>0</v>
      </c>
      <c r="Q233" s="10">
        <f t="shared" si="243"/>
        <v>0</v>
      </c>
      <c r="R233" s="15">
        <f t="shared" si="244"/>
        <v>0</v>
      </c>
      <c r="S233" s="10">
        <f t="shared" si="245"/>
        <v>0</v>
      </c>
      <c r="T233" s="15">
        <f t="shared" si="246"/>
        <v>0</v>
      </c>
      <c r="U233" s="10">
        <f t="shared" si="247"/>
        <v>0</v>
      </c>
      <c r="V233" s="15">
        <f t="shared" si="248"/>
        <v>6</v>
      </c>
      <c r="W233" s="10">
        <f t="shared" si="249"/>
        <v>0.42857142857142855</v>
      </c>
      <c r="X233" s="15">
        <f t="shared" si="250"/>
        <v>6</v>
      </c>
    </row>
    <row r="234" spans="1:24" hidden="1">
      <c r="A234" s="3" t="s">
        <v>33</v>
      </c>
      <c r="B234" s="4"/>
      <c r="C234" s="4"/>
      <c r="D234" s="4"/>
      <c r="E234" s="4">
        <v>4</v>
      </c>
      <c r="F234" s="11">
        <f t="shared" si="238"/>
        <v>4</v>
      </c>
      <c r="G234" s="11">
        <f t="shared" si="239"/>
        <v>0.2857142857142857</v>
      </c>
      <c r="H234" s="3" t="s">
        <v>33</v>
      </c>
      <c r="I234" s="4"/>
      <c r="J234" s="4"/>
      <c r="K234" s="4">
        <v>4</v>
      </c>
      <c r="L234" s="4">
        <v>10</v>
      </c>
      <c r="M234" s="11">
        <f t="shared" si="240"/>
        <v>14</v>
      </c>
      <c r="N234" s="11">
        <f t="shared" si="241"/>
        <v>1</v>
      </c>
      <c r="O234" s="17" t="s">
        <v>33</v>
      </c>
      <c r="P234" s="15">
        <f t="shared" si="242"/>
        <v>0</v>
      </c>
      <c r="Q234" s="10">
        <f t="shared" si="243"/>
        <v>0</v>
      </c>
      <c r="R234" s="15">
        <f t="shared" si="244"/>
        <v>0</v>
      </c>
      <c r="S234" s="10">
        <f t="shared" si="245"/>
        <v>0</v>
      </c>
      <c r="T234" s="15">
        <f t="shared" si="246"/>
        <v>4</v>
      </c>
      <c r="U234" s="10">
        <f t="shared" si="247"/>
        <v>0.2857142857142857</v>
      </c>
      <c r="V234" s="15">
        <f t="shared" si="248"/>
        <v>14</v>
      </c>
      <c r="W234" s="10">
        <f t="shared" si="249"/>
        <v>1</v>
      </c>
      <c r="X234" s="15">
        <f t="shared" si="250"/>
        <v>18</v>
      </c>
    </row>
    <row r="235" spans="1:24" hidden="1">
      <c r="A235" s="3" t="s">
        <v>34</v>
      </c>
      <c r="B235" s="4"/>
      <c r="C235" s="4"/>
      <c r="D235" s="4"/>
      <c r="E235" s="4">
        <v>2</v>
      </c>
      <c r="F235" s="11">
        <f t="shared" si="238"/>
        <v>2</v>
      </c>
      <c r="G235" s="11">
        <f t="shared" si="239"/>
        <v>0.14285714285714285</v>
      </c>
      <c r="H235" s="3" t="s">
        <v>34</v>
      </c>
      <c r="I235" s="4"/>
      <c r="J235" s="4"/>
      <c r="K235" s="4"/>
      <c r="L235" s="4">
        <v>8</v>
      </c>
      <c r="M235" s="11">
        <f t="shared" si="240"/>
        <v>8</v>
      </c>
      <c r="N235" s="11">
        <f t="shared" si="241"/>
        <v>0.5714285714285714</v>
      </c>
      <c r="O235" s="17" t="s">
        <v>34</v>
      </c>
      <c r="P235" s="15">
        <f t="shared" si="242"/>
        <v>0</v>
      </c>
      <c r="Q235" s="10">
        <f t="shared" si="243"/>
        <v>0</v>
      </c>
      <c r="R235" s="15">
        <f t="shared" si="244"/>
        <v>0</v>
      </c>
      <c r="S235" s="10">
        <f t="shared" si="245"/>
        <v>0</v>
      </c>
      <c r="T235" s="15">
        <f t="shared" si="246"/>
        <v>0</v>
      </c>
      <c r="U235" s="10">
        <f t="shared" si="247"/>
        <v>0</v>
      </c>
      <c r="V235" s="15">
        <f t="shared" si="248"/>
        <v>10</v>
      </c>
      <c r="W235" s="10">
        <f t="shared" si="249"/>
        <v>0.7142857142857143</v>
      </c>
      <c r="X235" s="15">
        <f t="shared" si="250"/>
        <v>10</v>
      </c>
    </row>
    <row r="236" spans="1:24" hidden="1">
      <c r="A236" s="3" t="s">
        <v>35</v>
      </c>
      <c r="B236" s="4"/>
      <c r="C236" s="4"/>
      <c r="D236" s="4"/>
      <c r="E236" s="4">
        <v>5</v>
      </c>
      <c r="F236" s="11">
        <f t="shared" si="238"/>
        <v>5</v>
      </c>
      <c r="G236" s="11">
        <f t="shared" si="239"/>
        <v>0.35714285714285715</v>
      </c>
      <c r="H236" s="3" t="s">
        <v>35</v>
      </c>
      <c r="I236" s="4"/>
      <c r="J236" s="4"/>
      <c r="K236" s="4"/>
      <c r="L236" s="4">
        <v>12</v>
      </c>
      <c r="M236" s="11">
        <f t="shared" si="240"/>
        <v>12</v>
      </c>
      <c r="N236" s="11">
        <f t="shared" si="241"/>
        <v>0.8571428571428571</v>
      </c>
      <c r="O236" s="17" t="s">
        <v>35</v>
      </c>
      <c r="P236" s="15">
        <f t="shared" si="242"/>
        <v>0</v>
      </c>
      <c r="Q236" s="10">
        <f t="shared" si="243"/>
        <v>0</v>
      </c>
      <c r="R236" s="15">
        <f t="shared" si="244"/>
        <v>0</v>
      </c>
      <c r="S236" s="10">
        <f t="shared" si="245"/>
        <v>0</v>
      </c>
      <c r="T236" s="15">
        <f t="shared" si="246"/>
        <v>0</v>
      </c>
      <c r="U236" s="10">
        <f t="shared" si="247"/>
        <v>0</v>
      </c>
      <c r="V236" s="15">
        <f t="shared" si="248"/>
        <v>17</v>
      </c>
      <c r="W236" s="10">
        <f t="shared" si="249"/>
        <v>1.2142857142857142</v>
      </c>
      <c r="X236" s="15">
        <f t="shared" si="250"/>
        <v>17</v>
      </c>
    </row>
    <row r="237" spans="1:24" hidden="1">
      <c r="A237" s="3" t="s">
        <v>36</v>
      </c>
      <c r="B237" s="4"/>
      <c r="C237" s="4"/>
      <c r="D237" s="4"/>
      <c r="E237" s="4">
        <v>2</v>
      </c>
      <c r="F237" s="11">
        <f t="shared" si="238"/>
        <v>2</v>
      </c>
      <c r="G237" s="11">
        <f t="shared" si="239"/>
        <v>0.14285714285714285</v>
      </c>
      <c r="H237" s="3" t="s">
        <v>36</v>
      </c>
      <c r="I237" s="4">
        <v>1</v>
      </c>
      <c r="J237" s="4"/>
      <c r="K237" s="4"/>
      <c r="L237" s="4">
        <v>8</v>
      </c>
      <c r="M237" s="11">
        <f t="shared" si="240"/>
        <v>9</v>
      </c>
      <c r="N237" s="11">
        <f t="shared" si="241"/>
        <v>0.6428571428571429</v>
      </c>
      <c r="O237" s="17" t="s">
        <v>36</v>
      </c>
      <c r="P237" s="15">
        <f t="shared" si="242"/>
        <v>1</v>
      </c>
      <c r="Q237" s="10">
        <f t="shared" si="243"/>
        <v>7.1428571428571425E-2</v>
      </c>
      <c r="R237" s="15">
        <f t="shared" si="244"/>
        <v>0</v>
      </c>
      <c r="S237" s="10">
        <f t="shared" si="245"/>
        <v>0</v>
      </c>
      <c r="T237" s="15">
        <f t="shared" si="246"/>
        <v>0</v>
      </c>
      <c r="U237" s="10">
        <f t="shared" si="247"/>
        <v>0</v>
      </c>
      <c r="V237" s="15">
        <f t="shared" si="248"/>
        <v>10</v>
      </c>
      <c r="W237" s="10">
        <f t="shared" si="249"/>
        <v>0.7142857142857143</v>
      </c>
      <c r="X237" s="15">
        <f t="shared" si="250"/>
        <v>11</v>
      </c>
    </row>
    <row r="238" spans="1:24" s="7" customFormat="1" hidden="1">
      <c r="A238" s="3" t="s">
        <v>26</v>
      </c>
      <c r="B238" s="4">
        <v>1</v>
      </c>
      <c r="C238" s="4"/>
      <c r="D238" s="4"/>
      <c r="E238" s="4">
        <v>2</v>
      </c>
      <c r="F238" s="11">
        <f t="shared" si="238"/>
        <v>3</v>
      </c>
      <c r="G238" s="11">
        <f t="shared" si="239"/>
        <v>0.21428571428571427</v>
      </c>
      <c r="H238" s="3" t="s">
        <v>26</v>
      </c>
      <c r="I238" s="4">
        <v>1</v>
      </c>
      <c r="J238" s="4"/>
      <c r="K238" s="4"/>
      <c r="L238" s="4">
        <v>8</v>
      </c>
      <c r="M238" s="11">
        <f t="shared" si="240"/>
        <v>9</v>
      </c>
      <c r="N238" s="11">
        <f t="shared" si="241"/>
        <v>0.6428571428571429</v>
      </c>
      <c r="O238" s="17" t="s">
        <v>26</v>
      </c>
      <c r="P238" s="15">
        <f t="shared" si="242"/>
        <v>2</v>
      </c>
      <c r="Q238" s="10">
        <f t="shared" si="243"/>
        <v>0.14285714285714285</v>
      </c>
      <c r="R238" s="15">
        <f t="shared" si="244"/>
        <v>0</v>
      </c>
      <c r="S238" s="10">
        <f t="shared" si="245"/>
        <v>0</v>
      </c>
      <c r="T238" s="15">
        <f t="shared" si="246"/>
        <v>0</v>
      </c>
      <c r="U238" s="10">
        <f t="shared" si="247"/>
        <v>0</v>
      </c>
      <c r="V238" s="15">
        <f t="shared" si="248"/>
        <v>10</v>
      </c>
      <c r="W238" s="10">
        <f t="shared" si="249"/>
        <v>0.7142857142857143</v>
      </c>
      <c r="X238" s="15">
        <f t="shared" si="250"/>
        <v>12</v>
      </c>
    </row>
    <row r="239" spans="1:24" ht="17.25" hidden="1" customHeight="1">
      <c r="A239" s="3" t="s">
        <v>27</v>
      </c>
      <c r="B239" s="4"/>
      <c r="C239" s="4"/>
      <c r="D239" s="4"/>
      <c r="E239" s="4">
        <v>2</v>
      </c>
      <c r="F239" s="11">
        <f t="shared" si="238"/>
        <v>2</v>
      </c>
      <c r="G239" s="11">
        <f t="shared" si="239"/>
        <v>0.14285714285714285</v>
      </c>
      <c r="H239" s="3" t="s">
        <v>27</v>
      </c>
      <c r="I239" s="4">
        <v>1</v>
      </c>
      <c r="J239" s="4"/>
      <c r="K239" s="4"/>
      <c r="L239" s="4">
        <v>10</v>
      </c>
      <c r="M239" s="11">
        <f t="shared" si="240"/>
        <v>11</v>
      </c>
      <c r="N239" s="11">
        <f t="shared" si="241"/>
        <v>0.7857142857142857</v>
      </c>
      <c r="O239" s="17" t="s">
        <v>27</v>
      </c>
      <c r="P239" s="15">
        <f t="shared" si="242"/>
        <v>1</v>
      </c>
      <c r="Q239" s="10">
        <f t="shared" si="243"/>
        <v>7.1428571428571425E-2</v>
      </c>
      <c r="R239" s="15">
        <f t="shared" si="244"/>
        <v>0</v>
      </c>
      <c r="S239" s="10">
        <f t="shared" si="245"/>
        <v>0</v>
      </c>
      <c r="T239" s="15">
        <f t="shared" si="246"/>
        <v>0</v>
      </c>
      <c r="U239" s="10">
        <f t="shared" si="247"/>
        <v>0</v>
      </c>
      <c r="V239" s="15">
        <f t="shared" si="248"/>
        <v>12</v>
      </c>
      <c r="W239" s="10">
        <f t="shared" si="249"/>
        <v>0.8571428571428571</v>
      </c>
      <c r="X239" s="15">
        <f t="shared" si="250"/>
        <v>13</v>
      </c>
    </row>
    <row r="240" spans="1:24" hidden="1">
      <c r="A240" s="3" t="s">
        <v>37</v>
      </c>
      <c r="B240" s="4"/>
      <c r="C240" s="4"/>
      <c r="D240" s="4"/>
      <c r="E240" s="4">
        <v>2</v>
      </c>
      <c r="F240" s="11">
        <f t="shared" si="238"/>
        <v>2</v>
      </c>
      <c r="G240" s="11">
        <f t="shared" si="239"/>
        <v>0.14285714285714285</v>
      </c>
      <c r="H240" s="3" t="s">
        <v>37</v>
      </c>
      <c r="I240" s="4">
        <v>1</v>
      </c>
      <c r="J240" s="4"/>
      <c r="K240" s="4"/>
      <c r="L240" s="4">
        <v>5</v>
      </c>
      <c r="M240" s="11">
        <f t="shared" si="240"/>
        <v>6</v>
      </c>
      <c r="N240" s="11">
        <f t="shared" si="241"/>
        <v>0.42857142857142855</v>
      </c>
      <c r="O240" s="17" t="s">
        <v>37</v>
      </c>
      <c r="P240" s="15">
        <f t="shared" si="242"/>
        <v>1</v>
      </c>
      <c r="Q240" s="10">
        <f t="shared" si="243"/>
        <v>7.1428571428571425E-2</v>
      </c>
      <c r="R240" s="15">
        <f t="shared" si="244"/>
        <v>0</v>
      </c>
      <c r="S240" s="10">
        <f t="shared" si="245"/>
        <v>0</v>
      </c>
      <c r="T240" s="15">
        <f t="shared" si="246"/>
        <v>0</v>
      </c>
      <c r="U240" s="10">
        <f t="shared" si="247"/>
        <v>0</v>
      </c>
      <c r="V240" s="15">
        <f t="shared" si="248"/>
        <v>7</v>
      </c>
      <c r="W240" s="10">
        <f t="shared" si="249"/>
        <v>0.5</v>
      </c>
      <c r="X240" s="15">
        <f t="shared" si="250"/>
        <v>8</v>
      </c>
    </row>
    <row r="241" spans="1:24" hidden="1">
      <c r="A241" s="3" t="s">
        <v>38</v>
      </c>
      <c r="B241" s="4"/>
      <c r="C241" s="4"/>
      <c r="D241" s="4"/>
      <c r="E241" s="4">
        <v>2</v>
      </c>
      <c r="F241" s="11">
        <f t="shared" si="238"/>
        <v>2</v>
      </c>
      <c r="G241" s="11">
        <f t="shared" si="239"/>
        <v>0.14285714285714285</v>
      </c>
      <c r="H241" s="3" t="s">
        <v>38</v>
      </c>
      <c r="I241" s="4">
        <v>1</v>
      </c>
      <c r="J241" s="4"/>
      <c r="K241" s="4"/>
      <c r="L241" s="4">
        <v>5</v>
      </c>
      <c r="M241" s="11">
        <f t="shared" si="240"/>
        <v>6</v>
      </c>
      <c r="N241" s="11">
        <f t="shared" si="241"/>
        <v>0.42857142857142855</v>
      </c>
      <c r="O241" s="17" t="s">
        <v>38</v>
      </c>
      <c r="P241" s="15">
        <f t="shared" si="242"/>
        <v>1</v>
      </c>
      <c r="Q241" s="10">
        <f t="shared" si="243"/>
        <v>7.1428571428571425E-2</v>
      </c>
      <c r="R241" s="15">
        <f t="shared" si="244"/>
        <v>0</v>
      </c>
      <c r="S241" s="10">
        <f t="shared" si="245"/>
        <v>0</v>
      </c>
      <c r="T241" s="15">
        <f t="shared" si="246"/>
        <v>0</v>
      </c>
      <c r="U241" s="10">
        <f t="shared" si="247"/>
        <v>0</v>
      </c>
      <c r="V241" s="15">
        <f t="shared" si="248"/>
        <v>7</v>
      </c>
      <c r="W241" s="10">
        <f t="shared" si="249"/>
        <v>0.5</v>
      </c>
      <c r="X241" s="15">
        <f t="shared" si="250"/>
        <v>8</v>
      </c>
    </row>
    <row r="242" spans="1:24" ht="24" hidden="1">
      <c r="A242" s="3" t="s">
        <v>9</v>
      </c>
      <c r="B242" s="4"/>
      <c r="C242" s="4"/>
      <c r="D242" s="4"/>
      <c r="E242" s="4">
        <v>2</v>
      </c>
      <c r="F242" s="11">
        <f t="shared" si="238"/>
        <v>2</v>
      </c>
      <c r="G242" s="11">
        <f t="shared" si="239"/>
        <v>0.14285714285714285</v>
      </c>
      <c r="H242" s="3" t="s">
        <v>9</v>
      </c>
      <c r="I242" s="4"/>
      <c r="J242" s="4"/>
      <c r="K242" s="4"/>
      <c r="L242" s="4">
        <v>2</v>
      </c>
      <c r="M242" s="11">
        <f t="shared" si="240"/>
        <v>2</v>
      </c>
      <c r="N242" s="11">
        <f t="shared" si="241"/>
        <v>0.14285714285714285</v>
      </c>
      <c r="O242" s="17" t="s">
        <v>9</v>
      </c>
      <c r="P242" s="15">
        <f t="shared" si="242"/>
        <v>0</v>
      </c>
      <c r="Q242" s="10">
        <f t="shared" si="243"/>
        <v>0</v>
      </c>
      <c r="R242" s="15">
        <f t="shared" si="244"/>
        <v>0</v>
      </c>
      <c r="S242" s="10">
        <f t="shared" si="245"/>
        <v>0</v>
      </c>
      <c r="T242" s="15">
        <f t="shared" si="246"/>
        <v>0</v>
      </c>
      <c r="U242" s="10">
        <f t="shared" si="247"/>
        <v>0</v>
      </c>
      <c r="V242" s="15">
        <f t="shared" si="248"/>
        <v>4</v>
      </c>
      <c r="W242" s="10">
        <f t="shared" si="249"/>
        <v>0.2857142857142857</v>
      </c>
      <c r="X242" s="15">
        <f t="shared" si="250"/>
        <v>4</v>
      </c>
    </row>
    <row r="243" spans="1:24" hidden="1">
      <c r="A243" s="3" t="s">
        <v>39</v>
      </c>
      <c r="B243" s="4"/>
      <c r="C243" s="4"/>
      <c r="D243" s="4"/>
      <c r="E243" s="4">
        <v>2</v>
      </c>
      <c r="F243" s="11">
        <f t="shared" si="238"/>
        <v>2</v>
      </c>
      <c r="G243" s="11">
        <f t="shared" si="239"/>
        <v>0.14285714285714285</v>
      </c>
      <c r="H243" s="3" t="s">
        <v>39</v>
      </c>
      <c r="I243" s="4"/>
      <c r="J243" s="4"/>
      <c r="K243" s="4"/>
      <c r="L243" s="4">
        <v>2</v>
      </c>
      <c r="M243" s="11">
        <f t="shared" si="240"/>
        <v>2</v>
      </c>
      <c r="N243" s="11">
        <f t="shared" si="241"/>
        <v>0.14285714285714285</v>
      </c>
      <c r="O243" s="17" t="s">
        <v>39</v>
      </c>
      <c r="P243" s="15">
        <f t="shared" si="242"/>
        <v>0</v>
      </c>
      <c r="Q243" s="10">
        <f t="shared" si="243"/>
        <v>0</v>
      </c>
      <c r="R243" s="15">
        <f t="shared" si="244"/>
        <v>0</v>
      </c>
      <c r="S243" s="10">
        <f t="shared" si="245"/>
        <v>0</v>
      </c>
      <c r="T243" s="15">
        <f t="shared" si="246"/>
        <v>0</v>
      </c>
      <c r="U243" s="10">
        <f t="shared" si="247"/>
        <v>0</v>
      </c>
      <c r="V243" s="15">
        <f t="shared" si="248"/>
        <v>4</v>
      </c>
      <c r="W243" s="10">
        <f t="shared" si="249"/>
        <v>0.2857142857142857</v>
      </c>
      <c r="X243" s="15">
        <f t="shared" si="250"/>
        <v>4</v>
      </c>
    </row>
    <row r="244" spans="1:24" hidden="1">
      <c r="A244" s="13" t="s">
        <v>17</v>
      </c>
      <c r="B244" s="14">
        <f>B230+B231+B232+B233+B234+B235+B236+B237+B238+B239+B240+B241+B242+B243</f>
        <v>1</v>
      </c>
      <c r="C244" s="14">
        <f t="shared" ref="C244:E244" si="251">C230+C231+C232+C233+C234+C235+C236+C237+C238+C239+C240+C241+C242+C243</f>
        <v>0</v>
      </c>
      <c r="D244" s="14">
        <f t="shared" si="251"/>
        <v>0</v>
      </c>
      <c r="E244" s="14">
        <f t="shared" si="251"/>
        <v>33</v>
      </c>
      <c r="F244" s="14">
        <f>F230+F231+F232+F233+F234+F235+F236+F237+F238+F239+F240+F241+F242+F243</f>
        <v>34</v>
      </c>
      <c r="G244" s="11">
        <f t="shared" si="239"/>
        <v>2.4285714285714284</v>
      </c>
      <c r="H244" s="13" t="s">
        <v>17</v>
      </c>
      <c r="I244" s="14">
        <f>I230+I231+I232+I233+I234+I235+I236+I237+I238+I239+I240+I241+I242+I243</f>
        <v>6</v>
      </c>
      <c r="J244" s="14">
        <f t="shared" ref="J244:L244" si="252">J230+J231+J232+J233+J234+J235+J236+J237+J238+J239+J240+J241+J242+J243</f>
        <v>1</v>
      </c>
      <c r="K244" s="14">
        <f t="shared" si="252"/>
        <v>8</v>
      </c>
      <c r="L244" s="14">
        <f t="shared" si="252"/>
        <v>86</v>
      </c>
      <c r="M244" s="14">
        <f>M230+M231+M232+M233+M234+M235+M236+M237+M238+M239+M240+M241+M242+M243</f>
        <v>101</v>
      </c>
      <c r="N244" s="11">
        <f t="shared" si="241"/>
        <v>7.2142857142857144</v>
      </c>
      <c r="O244" s="17" t="s">
        <v>17</v>
      </c>
      <c r="P244" s="15">
        <f>P230+P231+P232+P233+P234+P235+P236+P237+P238+P239+P240+P241+P242+P243</f>
        <v>7</v>
      </c>
      <c r="Q244" s="10">
        <f t="shared" si="243"/>
        <v>0.5</v>
      </c>
      <c r="R244" s="15">
        <f t="shared" si="244"/>
        <v>1</v>
      </c>
      <c r="S244" s="10">
        <f t="shared" si="245"/>
        <v>7.1428571428571425E-2</v>
      </c>
      <c r="T244" s="15">
        <f t="shared" si="246"/>
        <v>8</v>
      </c>
      <c r="U244" s="10">
        <f t="shared" si="247"/>
        <v>0.5714285714285714</v>
      </c>
      <c r="V244" s="15">
        <f t="shared" si="248"/>
        <v>119</v>
      </c>
      <c r="W244" s="10">
        <f t="shared" si="249"/>
        <v>8.5</v>
      </c>
      <c r="X244" s="15">
        <f>X230+X231+X232+X233+X234+X235+X236+X237+X238+X239+X240+X241+X242+X243</f>
        <v>135</v>
      </c>
    </row>
    <row r="245" spans="1:24" s="7" customFormat="1" ht="29.25" hidden="1" customHeight="1">
      <c r="A245" s="34" t="s">
        <v>65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5"/>
    </row>
    <row r="246" spans="1:24" hidden="1">
      <c r="A246" s="3" t="s">
        <v>5</v>
      </c>
      <c r="B246" s="4"/>
      <c r="C246" s="4"/>
      <c r="D246" s="4"/>
      <c r="E246" s="4">
        <v>5</v>
      </c>
      <c r="F246" s="11">
        <f>B246+C246+D246+E246</f>
        <v>5</v>
      </c>
      <c r="G246" s="11">
        <f>F246/14</f>
        <v>0.35714285714285715</v>
      </c>
      <c r="H246" s="3" t="s">
        <v>5</v>
      </c>
      <c r="I246" s="4">
        <v>1</v>
      </c>
      <c r="J246" s="4"/>
      <c r="K246" s="4"/>
      <c r="L246" s="4">
        <v>5</v>
      </c>
      <c r="M246" s="11">
        <f>I246+J246+K246+L246</f>
        <v>6</v>
      </c>
      <c r="N246" s="11">
        <f>M246/14</f>
        <v>0.42857142857142855</v>
      </c>
      <c r="O246" s="17" t="s">
        <v>5</v>
      </c>
      <c r="P246" s="15">
        <f>B246+I246</f>
        <v>1</v>
      </c>
      <c r="Q246" s="10">
        <f>P246/14</f>
        <v>7.1428571428571425E-2</v>
      </c>
      <c r="R246" s="15">
        <f>C246+J246</f>
        <v>0</v>
      </c>
      <c r="S246" s="10">
        <f>R246/14</f>
        <v>0</v>
      </c>
      <c r="T246" s="15">
        <f>D246+K246</f>
        <v>0</v>
      </c>
      <c r="U246" s="10">
        <f>T246/14</f>
        <v>0</v>
      </c>
      <c r="V246" s="15">
        <f>E246+L246</f>
        <v>10</v>
      </c>
      <c r="W246" s="10">
        <f>V246/14</f>
        <v>0.7142857142857143</v>
      </c>
      <c r="X246" s="15">
        <f>P246+R246+T246+V246</f>
        <v>11</v>
      </c>
    </row>
    <row r="247" spans="1:24" hidden="1">
      <c r="A247" s="3" t="s">
        <v>23</v>
      </c>
      <c r="B247" s="4"/>
      <c r="C247" s="4"/>
      <c r="D247" s="4"/>
      <c r="E247" s="4"/>
      <c r="F247" s="11">
        <f t="shared" ref="F247:F259" si="253">B247+C247+D247+E247</f>
        <v>0</v>
      </c>
      <c r="G247" s="11">
        <f t="shared" ref="G247:G260" si="254">F247/14</f>
        <v>0</v>
      </c>
      <c r="H247" s="3" t="s">
        <v>23</v>
      </c>
      <c r="I247" s="4"/>
      <c r="J247" s="4"/>
      <c r="K247" s="4"/>
      <c r="L247" s="4"/>
      <c r="M247" s="11">
        <f t="shared" ref="M247:M259" si="255">I247+J247+K247+L247</f>
        <v>0</v>
      </c>
      <c r="N247" s="11">
        <f t="shared" ref="N247:N260" si="256">M247/14</f>
        <v>0</v>
      </c>
      <c r="O247" s="17" t="s">
        <v>23</v>
      </c>
      <c r="P247" s="15">
        <f t="shared" ref="P247:P259" si="257">B247+I247</f>
        <v>0</v>
      </c>
      <c r="Q247" s="10">
        <f t="shared" ref="Q247:Q260" si="258">P247/14</f>
        <v>0</v>
      </c>
      <c r="R247" s="15">
        <f t="shared" ref="R247:R260" si="259">C247+J247</f>
        <v>0</v>
      </c>
      <c r="S247" s="10">
        <f t="shared" ref="S247:S260" si="260">R247/14</f>
        <v>0</v>
      </c>
      <c r="T247" s="15">
        <f t="shared" ref="T247:T260" si="261">D247+K247</f>
        <v>0</v>
      </c>
      <c r="U247" s="10">
        <f t="shared" ref="U247:U260" si="262">T247/14</f>
        <v>0</v>
      </c>
      <c r="V247" s="15">
        <f t="shared" ref="V247:V260" si="263">E247+L247</f>
        <v>0</v>
      </c>
      <c r="W247" s="10">
        <f t="shared" ref="W247:W260" si="264">V247/14</f>
        <v>0</v>
      </c>
      <c r="X247" s="15">
        <f t="shared" ref="X247:X259" si="265">P247+R247+T247+V247</f>
        <v>0</v>
      </c>
    </row>
    <row r="248" spans="1:24" ht="28.5" hidden="1" customHeight="1">
      <c r="A248" s="3" t="s">
        <v>44</v>
      </c>
      <c r="B248" s="4"/>
      <c r="C248" s="4"/>
      <c r="D248" s="4"/>
      <c r="E248" s="4">
        <v>2</v>
      </c>
      <c r="F248" s="11">
        <f t="shared" si="253"/>
        <v>2</v>
      </c>
      <c r="G248" s="11">
        <f t="shared" si="254"/>
        <v>0.14285714285714285</v>
      </c>
      <c r="H248" s="3" t="s">
        <v>44</v>
      </c>
      <c r="I248" s="4"/>
      <c r="J248" s="4">
        <v>1</v>
      </c>
      <c r="K248" s="4"/>
      <c r="L248" s="4">
        <v>5</v>
      </c>
      <c r="M248" s="11">
        <f t="shared" si="255"/>
        <v>6</v>
      </c>
      <c r="N248" s="11">
        <f t="shared" si="256"/>
        <v>0.42857142857142855</v>
      </c>
      <c r="O248" s="17" t="s">
        <v>44</v>
      </c>
      <c r="P248" s="15">
        <f t="shared" si="257"/>
        <v>0</v>
      </c>
      <c r="Q248" s="10">
        <f t="shared" si="258"/>
        <v>0</v>
      </c>
      <c r="R248" s="15">
        <f t="shared" si="259"/>
        <v>1</v>
      </c>
      <c r="S248" s="10">
        <f t="shared" si="260"/>
        <v>7.1428571428571425E-2</v>
      </c>
      <c r="T248" s="15">
        <f t="shared" si="261"/>
        <v>0</v>
      </c>
      <c r="U248" s="10">
        <f t="shared" si="262"/>
        <v>0</v>
      </c>
      <c r="V248" s="15">
        <f t="shared" si="263"/>
        <v>7</v>
      </c>
      <c r="W248" s="10">
        <f t="shared" si="264"/>
        <v>0.5</v>
      </c>
      <c r="X248" s="15">
        <f t="shared" si="265"/>
        <v>8</v>
      </c>
    </row>
    <row r="249" spans="1:24" ht="36" hidden="1">
      <c r="A249" s="3" t="s">
        <v>32</v>
      </c>
      <c r="B249" s="4"/>
      <c r="C249" s="4"/>
      <c r="D249" s="4"/>
      <c r="E249" s="4">
        <v>2</v>
      </c>
      <c r="F249" s="11">
        <f t="shared" si="253"/>
        <v>2</v>
      </c>
      <c r="G249" s="11">
        <f t="shared" si="254"/>
        <v>0.14285714285714285</v>
      </c>
      <c r="H249" s="3" t="s">
        <v>32</v>
      </c>
      <c r="I249" s="4">
        <v>1</v>
      </c>
      <c r="J249" s="4"/>
      <c r="K249" s="4"/>
      <c r="L249" s="4">
        <v>5</v>
      </c>
      <c r="M249" s="11">
        <f t="shared" si="255"/>
        <v>6</v>
      </c>
      <c r="N249" s="11">
        <f t="shared" si="256"/>
        <v>0.42857142857142855</v>
      </c>
      <c r="O249" s="17" t="s">
        <v>32</v>
      </c>
      <c r="P249" s="15">
        <f t="shared" si="257"/>
        <v>1</v>
      </c>
      <c r="Q249" s="10">
        <f t="shared" si="258"/>
        <v>7.1428571428571425E-2</v>
      </c>
      <c r="R249" s="15">
        <f t="shared" si="259"/>
        <v>0</v>
      </c>
      <c r="S249" s="10">
        <f t="shared" si="260"/>
        <v>0</v>
      </c>
      <c r="T249" s="15">
        <f t="shared" si="261"/>
        <v>0</v>
      </c>
      <c r="U249" s="10">
        <f t="shared" si="262"/>
        <v>0</v>
      </c>
      <c r="V249" s="15">
        <f t="shared" si="263"/>
        <v>7</v>
      </c>
      <c r="W249" s="10">
        <f t="shared" si="264"/>
        <v>0.5</v>
      </c>
      <c r="X249" s="15">
        <f t="shared" si="265"/>
        <v>8</v>
      </c>
    </row>
    <row r="250" spans="1:24" hidden="1">
      <c r="A250" s="3" t="s">
        <v>33</v>
      </c>
      <c r="B250" s="4"/>
      <c r="C250" s="4"/>
      <c r="D250" s="4"/>
      <c r="E250" s="4">
        <v>5</v>
      </c>
      <c r="F250" s="11">
        <f t="shared" si="253"/>
        <v>5</v>
      </c>
      <c r="G250" s="11">
        <f t="shared" si="254"/>
        <v>0.35714285714285715</v>
      </c>
      <c r="H250" s="3" t="s">
        <v>33</v>
      </c>
      <c r="I250" s="4"/>
      <c r="J250" s="4"/>
      <c r="K250" s="4">
        <v>1</v>
      </c>
      <c r="L250" s="4">
        <v>5</v>
      </c>
      <c r="M250" s="11">
        <f t="shared" si="255"/>
        <v>6</v>
      </c>
      <c r="N250" s="11">
        <f t="shared" si="256"/>
        <v>0.42857142857142855</v>
      </c>
      <c r="O250" s="17" t="s">
        <v>33</v>
      </c>
      <c r="P250" s="15">
        <f t="shared" si="257"/>
        <v>0</v>
      </c>
      <c r="Q250" s="10">
        <f t="shared" si="258"/>
        <v>0</v>
      </c>
      <c r="R250" s="15">
        <f t="shared" si="259"/>
        <v>0</v>
      </c>
      <c r="S250" s="10">
        <f t="shared" si="260"/>
        <v>0</v>
      </c>
      <c r="T250" s="15">
        <f t="shared" si="261"/>
        <v>1</v>
      </c>
      <c r="U250" s="10">
        <f t="shared" si="262"/>
        <v>7.1428571428571425E-2</v>
      </c>
      <c r="V250" s="15">
        <f t="shared" si="263"/>
        <v>10</v>
      </c>
      <c r="W250" s="10">
        <f t="shared" si="264"/>
        <v>0.7142857142857143</v>
      </c>
      <c r="X250" s="15">
        <f t="shared" si="265"/>
        <v>11</v>
      </c>
    </row>
    <row r="251" spans="1:24" hidden="1">
      <c r="A251" s="3" t="s">
        <v>34</v>
      </c>
      <c r="B251" s="4"/>
      <c r="C251" s="4"/>
      <c r="D251" s="4"/>
      <c r="E251" s="4">
        <v>4</v>
      </c>
      <c r="F251" s="11">
        <f t="shared" si="253"/>
        <v>4</v>
      </c>
      <c r="G251" s="11">
        <f t="shared" si="254"/>
        <v>0.2857142857142857</v>
      </c>
      <c r="H251" s="3" t="s">
        <v>34</v>
      </c>
      <c r="I251" s="4"/>
      <c r="J251" s="4"/>
      <c r="K251" s="4"/>
      <c r="L251" s="4">
        <v>4</v>
      </c>
      <c r="M251" s="11">
        <f t="shared" si="255"/>
        <v>4</v>
      </c>
      <c r="N251" s="11">
        <f t="shared" si="256"/>
        <v>0.2857142857142857</v>
      </c>
      <c r="O251" s="17" t="s">
        <v>34</v>
      </c>
      <c r="P251" s="15">
        <f t="shared" si="257"/>
        <v>0</v>
      </c>
      <c r="Q251" s="10">
        <f t="shared" si="258"/>
        <v>0</v>
      </c>
      <c r="R251" s="15">
        <f t="shared" si="259"/>
        <v>0</v>
      </c>
      <c r="S251" s="10">
        <f t="shared" si="260"/>
        <v>0</v>
      </c>
      <c r="T251" s="15">
        <f t="shared" si="261"/>
        <v>0</v>
      </c>
      <c r="U251" s="10">
        <f t="shared" si="262"/>
        <v>0</v>
      </c>
      <c r="V251" s="15">
        <f t="shared" si="263"/>
        <v>8</v>
      </c>
      <c r="W251" s="10">
        <f t="shared" si="264"/>
        <v>0.5714285714285714</v>
      </c>
      <c r="X251" s="15">
        <f t="shared" si="265"/>
        <v>8</v>
      </c>
    </row>
    <row r="252" spans="1:24" hidden="1">
      <c r="A252" s="3" t="s">
        <v>35</v>
      </c>
      <c r="B252" s="4"/>
      <c r="C252" s="4"/>
      <c r="D252" s="4"/>
      <c r="E252" s="4">
        <v>5</v>
      </c>
      <c r="F252" s="11">
        <f t="shared" si="253"/>
        <v>5</v>
      </c>
      <c r="G252" s="11">
        <f t="shared" si="254"/>
        <v>0.35714285714285715</v>
      </c>
      <c r="H252" s="3" t="s">
        <v>35</v>
      </c>
      <c r="I252" s="4">
        <v>1</v>
      </c>
      <c r="J252" s="4"/>
      <c r="K252" s="4"/>
      <c r="L252" s="4">
        <v>5</v>
      </c>
      <c r="M252" s="11">
        <f t="shared" si="255"/>
        <v>6</v>
      </c>
      <c r="N252" s="11">
        <f t="shared" si="256"/>
        <v>0.42857142857142855</v>
      </c>
      <c r="O252" s="17" t="s">
        <v>35</v>
      </c>
      <c r="P252" s="15">
        <f t="shared" si="257"/>
        <v>1</v>
      </c>
      <c r="Q252" s="10">
        <f t="shared" si="258"/>
        <v>7.1428571428571425E-2</v>
      </c>
      <c r="R252" s="15">
        <f t="shared" si="259"/>
        <v>0</v>
      </c>
      <c r="S252" s="10">
        <f t="shared" si="260"/>
        <v>0</v>
      </c>
      <c r="T252" s="15">
        <f t="shared" si="261"/>
        <v>0</v>
      </c>
      <c r="U252" s="10">
        <f t="shared" si="262"/>
        <v>0</v>
      </c>
      <c r="V252" s="15">
        <f t="shared" si="263"/>
        <v>10</v>
      </c>
      <c r="W252" s="10">
        <f t="shared" si="264"/>
        <v>0.7142857142857143</v>
      </c>
      <c r="X252" s="15">
        <f t="shared" si="265"/>
        <v>11</v>
      </c>
    </row>
    <row r="253" spans="1:24" hidden="1">
      <c r="A253" s="3" t="s">
        <v>36</v>
      </c>
      <c r="B253" s="4"/>
      <c r="C253" s="4"/>
      <c r="D253" s="4"/>
      <c r="E253" s="4">
        <v>5</v>
      </c>
      <c r="F253" s="11">
        <f t="shared" si="253"/>
        <v>5</v>
      </c>
      <c r="G253" s="11">
        <f t="shared" si="254"/>
        <v>0.35714285714285715</v>
      </c>
      <c r="H253" s="3" t="s">
        <v>36</v>
      </c>
      <c r="I253" s="4"/>
      <c r="J253" s="4"/>
      <c r="K253" s="4"/>
      <c r="L253" s="4">
        <v>5</v>
      </c>
      <c r="M253" s="11">
        <f t="shared" si="255"/>
        <v>5</v>
      </c>
      <c r="N253" s="11">
        <f t="shared" si="256"/>
        <v>0.35714285714285715</v>
      </c>
      <c r="O253" s="17" t="s">
        <v>36</v>
      </c>
      <c r="P253" s="15">
        <f t="shared" si="257"/>
        <v>0</v>
      </c>
      <c r="Q253" s="10">
        <f t="shared" si="258"/>
        <v>0</v>
      </c>
      <c r="R253" s="15">
        <f t="shared" si="259"/>
        <v>0</v>
      </c>
      <c r="S253" s="10">
        <f t="shared" si="260"/>
        <v>0</v>
      </c>
      <c r="T253" s="15">
        <f t="shared" si="261"/>
        <v>0</v>
      </c>
      <c r="U253" s="10">
        <f t="shared" si="262"/>
        <v>0</v>
      </c>
      <c r="V253" s="15">
        <f t="shared" si="263"/>
        <v>10</v>
      </c>
      <c r="W253" s="10">
        <f t="shared" si="264"/>
        <v>0.7142857142857143</v>
      </c>
      <c r="X253" s="15">
        <f t="shared" si="265"/>
        <v>10</v>
      </c>
    </row>
    <row r="254" spans="1:24" s="7" customFormat="1" hidden="1">
      <c r="A254" s="3" t="s">
        <v>26</v>
      </c>
      <c r="B254" s="4">
        <v>1</v>
      </c>
      <c r="C254" s="4"/>
      <c r="D254" s="4"/>
      <c r="E254" s="4">
        <v>4</v>
      </c>
      <c r="F254" s="11">
        <f t="shared" si="253"/>
        <v>5</v>
      </c>
      <c r="G254" s="11">
        <f t="shared" si="254"/>
        <v>0.35714285714285715</v>
      </c>
      <c r="H254" s="3" t="s">
        <v>26</v>
      </c>
      <c r="I254" s="4">
        <v>1</v>
      </c>
      <c r="J254" s="4"/>
      <c r="K254" s="4"/>
      <c r="L254" s="4">
        <v>4</v>
      </c>
      <c r="M254" s="11">
        <f t="shared" si="255"/>
        <v>5</v>
      </c>
      <c r="N254" s="11">
        <f t="shared" si="256"/>
        <v>0.35714285714285715</v>
      </c>
      <c r="O254" s="17" t="s">
        <v>26</v>
      </c>
      <c r="P254" s="15">
        <f t="shared" si="257"/>
        <v>2</v>
      </c>
      <c r="Q254" s="10">
        <f t="shared" si="258"/>
        <v>0.14285714285714285</v>
      </c>
      <c r="R254" s="15">
        <f t="shared" si="259"/>
        <v>0</v>
      </c>
      <c r="S254" s="10">
        <f t="shared" si="260"/>
        <v>0</v>
      </c>
      <c r="T254" s="15">
        <f t="shared" si="261"/>
        <v>0</v>
      </c>
      <c r="U254" s="10">
        <f t="shared" si="262"/>
        <v>0</v>
      </c>
      <c r="V254" s="15">
        <f t="shared" si="263"/>
        <v>8</v>
      </c>
      <c r="W254" s="10">
        <f t="shared" si="264"/>
        <v>0.5714285714285714</v>
      </c>
      <c r="X254" s="15">
        <f t="shared" si="265"/>
        <v>10</v>
      </c>
    </row>
    <row r="255" spans="1:24" ht="17.25" hidden="1" customHeight="1">
      <c r="A255" s="3" t="s">
        <v>27</v>
      </c>
      <c r="B255" s="4"/>
      <c r="C255" s="4">
        <v>1</v>
      </c>
      <c r="D255" s="4"/>
      <c r="E255" s="4">
        <v>4</v>
      </c>
      <c r="F255" s="11">
        <f t="shared" si="253"/>
        <v>5</v>
      </c>
      <c r="G255" s="11">
        <f t="shared" si="254"/>
        <v>0.35714285714285715</v>
      </c>
      <c r="H255" s="3" t="s">
        <v>27</v>
      </c>
      <c r="I255" s="4">
        <v>1</v>
      </c>
      <c r="J255" s="4">
        <v>1</v>
      </c>
      <c r="K255" s="4"/>
      <c r="L255" s="4">
        <v>4</v>
      </c>
      <c r="M255" s="11">
        <f t="shared" si="255"/>
        <v>6</v>
      </c>
      <c r="N255" s="11">
        <f t="shared" si="256"/>
        <v>0.42857142857142855</v>
      </c>
      <c r="O255" s="17" t="s">
        <v>27</v>
      </c>
      <c r="P255" s="15">
        <f t="shared" si="257"/>
        <v>1</v>
      </c>
      <c r="Q255" s="10">
        <f t="shared" si="258"/>
        <v>7.1428571428571425E-2</v>
      </c>
      <c r="R255" s="15">
        <f t="shared" si="259"/>
        <v>2</v>
      </c>
      <c r="S255" s="10">
        <f t="shared" si="260"/>
        <v>0.14285714285714285</v>
      </c>
      <c r="T255" s="15">
        <f t="shared" si="261"/>
        <v>0</v>
      </c>
      <c r="U255" s="10">
        <f t="shared" si="262"/>
        <v>0</v>
      </c>
      <c r="V255" s="15">
        <f t="shared" si="263"/>
        <v>8</v>
      </c>
      <c r="W255" s="10">
        <f t="shared" si="264"/>
        <v>0.5714285714285714</v>
      </c>
      <c r="X255" s="15">
        <f t="shared" si="265"/>
        <v>11</v>
      </c>
    </row>
    <row r="256" spans="1:24" hidden="1">
      <c r="A256" s="3" t="s">
        <v>37</v>
      </c>
      <c r="B256" s="4"/>
      <c r="C256" s="4"/>
      <c r="D256" s="4"/>
      <c r="E256" s="4">
        <v>4</v>
      </c>
      <c r="F256" s="11">
        <f t="shared" si="253"/>
        <v>4</v>
      </c>
      <c r="G256" s="11">
        <f t="shared" si="254"/>
        <v>0.2857142857142857</v>
      </c>
      <c r="H256" s="3" t="s">
        <v>37</v>
      </c>
      <c r="I256" s="4">
        <v>1</v>
      </c>
      <c r="J256" s="4"/>
      <c r="K256" s="4"/>
      <c r="L256" s="4">
        <v>4</v>
      </c>
      <c r="M256" s="11">
        <f t="shared" si="255"/>
        <v>5</v>
      </c>
      <c r="N256" s="11">
        <f t="shared" si="256"/>
        <v>0.35714285714285715</v>
      </c>
      <c r="O256" s="17" t="s">
        <v>37</v>
      </c>
      <c r="P256" s="15">
        <f t="shared" si="257"/>
        <v>1</v>
      </c>
      <c r="Q256" s="10">
        <f t="shared" si="258"/>
        <v>7.1428571428571425E-2</v>
      </c>
      <c r="R256" s="15">
        <f t="shared" si="259"/>
        <v>0</v>
      </c>
      <c r="S256" s="10">
        <f t="shared" si="260"/>
        <v>0</v>
      </c>
      <c r="T256" s="15">
        <f t="shared" si="261"/>
        <v>0</v>
      </c>
      <c r="U256" s="10">
        <f t="shared" si="262"/>
        <v>0</v>
      </c>
      <c r="V256" s="15">
        <f t="shared" si="263"/>
        <v>8</v>
      </c>
      <c r="W256" s="10">
        <f t="shared" si="264"/>
        <v>0.5714285714285714</v>
      </c>
      <c r="X256" s="15">
        <f t="shared" si="265"/>
        <v>9</v>
      </c>
    </row>
    <row r="257" spans="1:24" hidden="1">
      <c r="A257" s="3" t="s">
        <v>38</v>
      </c>
      <c r="B257" s="4"/>
      <c r="C257" s="4"/>
      <c r="D257" s="4"/>
      <c r="E257" s="4">
        <v>5</v>
      </c>
      <c r="F257" s="11">
        <f t="shared" si="253"/>
        <v>5</v>
      </c>
      <c r="G257" s="11">
        <f t="shared" si="254"/>
        <v>0.35714285714285715</v>
      </c>
      <c r="H257" s="3" t="s">
        <v>38</v>
      </c>
      <c r="I257" s="4"/>
      <c r="J257" s="4"/>
      <c r="K257" s="4"/>
      <c r="L257" s="4">
        <v>5</v>
      </c>
      <c r="M257" s="11">
        <f t="shared" si="255"/>
        <v>5</v>
      </c>
      <c r="N257" s="11">
        <f t="shared" si="256"/>
        <v>0.35714285714285715</v>
      </c>
      <c r="O257" s="17" t="s">
        <v>38</v>
      </c>
      <c r="P257" s="15">
        <f t="shared" si="257"/>
        <v>0</v>
      </c>
      <c r="Q257" s="10">
        <f t="shared" si="258"/>
        <v>0</v>
      </c>
      <c r="R257" s="15">
        <f t="shared" si="259"/>
        <v>0</v>
      </c>
      <c r="S257" s="10">
        <f t="shared" si="260"/>
        <v>0</v>
      </c>
      <c r="T257" s="15">
        <f t="shared" si="261"/>
        <v>0</v>
      </c>
      <c r="U257" s="10">
        <f t="shared" si="262"/>
        <v>0</v>
      </c>
      <c r="V257" s="15">
        <f t="shared" si="263"/>
        <v>10</v>
      </c>
      <c r="W257" s="10">
        <f t="shared" si="264"/>
        <v>0.7142857142857143</v>
      </c>
      <c r="X257" s="15">
        <f t="shared" si="265"/>
        <v>10</v>
      </c>
    </row>
    <row r="258" spans="1:24" ht="24" hidden="1">
      <c r="A258" s="3" t="s">
        <v>9</v>
      </c>
      <c r="B258" s="4"/>
      <c r="C258" s="4"/>
      <c r="D258" s="4"/>
      <c r="E258" s="4">
        <v>2</v>
      </c>
      <c r="F258" s="11">
        <f t="shared" si="253"/>
        <v>2</v>
      </c>
      <c r="G258" s="11">
        <f t="shared" si="254"/>
        <v>0.14285714285714285</v>
      </c>
      <c r="H258" s="3" t="s">
        <v>9</v>
      </c>
      <c r="I258" s="4"/>
      <c r="J258" s="4"/>
      <c r="K258" s="4"/>
      <c r="L258" s="4">
        <v>2</v>
      </c>
      <c r="M258" s="11">
        <f t="shared" si="255"/>
        <v>2</v>
      </c>
      <c r="N258" s="11">
        <f t="shared" si="256"/>
        <v>0.14285714285714285</v>
      </c>
      <c r="O258" s="17" t="s">
        <v>9</v>
      </c>
      <c r="P258" s="15">
        <f t="shared" si="257"/>
        <v>0</v>
      </c>
      <c r="Q258" s="10">
        <f t="shared" si="258"/>
        <v>0</v>
      </c>
      <c r="R258" s="15">
        <f t="shared" si="259"/>
        <v>0</v>
      </c>
      <c r="S258" s="10">
        <f t="shared" si="260"/>
        <v>0</v>
      </c>
      <c r="T258" s="15">
        <f t="shared" si="261"/>
        <v>0</v>
      </c>
      <c r="U258" s="10">
        <f t="shared" si="262"/>
        <v>0</v>
      </c>
      <c r="V258" s="15">
        <f t="shared" si="263"/>
        <v>4</v>
      </c>
      <c r="W258" s="10">
        <f t="shared" si="264"/>
        <v>0.2857142857142857</v>
      </c>
      <c r="X258" s="15">
        <f t="shared" si="265"/>
        <v>4</v>
      </c>
    </row>
    <row r="259" spans="1:24" hidden="1">
      <c r="A259" s="3" t="s">
        <v>39</v>
      </c>
      <c r="B259" s="4"/>
      <c r="C259" s="4"/>
      <c r="D259" s="4"/>
      <c r="E259" s="4">
        <v>2</v>
      </c>
      <c r="F259" s="11">
        <f t="shared" si="253"/>
        <v>2</v>
      </c>
      <c r="G259" s="11">
        <f t="shared" si="254"/>
        <v>0.14285714285714285</v>
      </c>
      <c r="H259" s="3" t="s">
        <v>39</v>
      </c>
      <c r="I259" s="4"/>
      <c r="J259" s="4"/>
      <c r="K259" s="4"/>
      <c r="L259" s="4">
        <v>2</v>
      </c>
      <c r="M259" s="11">
        <f t="shared" si="255"/>
        <v>2</v>
      </c>
      <c r="N259" s="11">
        <f t="shared" si="256"/>
        <v>0.14285714285714285</v>
      </c>
      <c r="O259" s="17" t="s">
        <v>39</v>
      </c>
      <c r="P259" s="15">
        <f t="shared" si="257"/>
        <v>0</v>
      </c>
      <c r="Q259" s="10">
        <f t="shared" si="258"/>
        <v>0</v>
      </c>
      <c r="R259" s="15">
        <f t="shared" si="259"/>
        <v>0</v>
      </c>
      <c r="S259" s="10">
        <f t="shared" si="260"/>
        <v>0</v>
      </c>
      <c r="T259" s="15">
        <f t="shared" si="261"/>
        <v>0</v>
      </c>
      <c r="U259" s="10">
        <f t="shared" si="262"/>
        <v>0</v>
      </c>
      <c r="V259" s="15">
        <f t="shared" si="263"/>
        <v>4</v>
      </c>
      <c r="W259" s="10">
        <f t="shared" si="264"/>
        <v>0.2857142857142857</v>
      </c>
      <c r="X259" s="15">
        <f t="shared" si="265"/>
        <v>4</v>
      </c>
    </row>
    <row r="260" spans="1:24" hidden="1">
      <c r="A260" s="13" t="s">
        <v>17</v>
      </c>
      <c r="B260" s="14">
        <f>B246+B247+B248+B249+B250+B251+B252+B253+B254+B255+B256+B257+B258+B259</f>
        <v>1</v>
      </c>
      <c r="C260" s="14">
        <f t="shared" ref="C260:E260" si="266">C246+C247+C248+C249+C250+C251+C252+C253+C254+C255+C256+C257+C258+C259</f>
        <v>1</v>
      </c>
      <c r="D260" s="14">
        <f t="shared" si="266"/>
        <v>0</v>
      </c>
      <c r="E260" s="14">
        <f t="shared" si="266"/>
        <v>49</v>
      </c>
      <c r="F260" s="14">
        <f>F246+F247+F248+F249+F250+F251+F252+F253+F254+F255+F256+F257+F258+F259</f>
        <v>51</v>
      </c>
      <c r="G260" s="11">
        <f t="shared" si="254"/>
        <v>3.6428571428571428</v>
      </c>
      <c r="H260" s="13" t="s">
        <v>17</v>
      </c>
      <c r="I260" s="14">
        <f>I246+I247+I248+I249+I250+I251+I252+I253+I254+I255+I256+I257+I258+I259</f>
        <v>6</v>
      </c>
      <c r="J260" s="14">
        <f t="shared" ref="J260:L260" si="267">J246+J247+J248+J249+J250+J251+J252+J253+J254+J255+J256+J257+J258+J259</f>
        <v>2</v>
      </c>
      <c r="K260" s="14">
        <f t="shared" si="267"/>
        <v>1</v>
      </c>
      <c r="L260" s="14">
        <f t="shared" si="267"/>
        <v>55</v>
      </c>
      <c r="M260" s="14">
        <f>M246+M247+M248+M249+M250+M251+M252+M253+M254+M255+M256+M257+M258+M259</f>
        <v>64</v>
      </c>
      <c r="N260" s="11">
        <f t="shared" si="256"/>
        <v>4.5714285714285712</v>
      </c>
      <c r="O260" s="17" t="s">
        <v>17</v>
      </c>
      <c r="P260" s="15">
        <f>P246+P247+P248+P249+P250+P251+P252+P253+P254+P255+P256+P257+P258+P259</f>
        <v>7</v>
      </c>
      <c r="Q260" s="10">
        <f t="shared" si="258"/>
        <v>0.5</v>
      </c>
      <c r="R260" s="15">
        <f t="shared" si="259"/>
        <v>3</v>
      </c>
      <c r="S260" s="10">
        <f t="shared" si="260"/>
        <v>0.21428571428571427</v>
      </c>
      <c r="T260" s="15">
        <f t="shared" si="261"/>
        <v>1</v>
      </c>
      <c r="U260" s="10">
        <f t="shared" si="262"/>
        <v>7.1428571428571425E-2</v>
      </c>
      <c r="V260" s="15">
        <f t="shared" si="263"/>
        <v>104</v>
      </c>
      <c r="W260" s="10">
        <f t="shared" si="264"/>
        <v>7.4285714285714288</v>
      </c>
      <c r="X260" s="15">
        <f>X246+X247+X248+X249+X250+X251+X252+X253+X254+X255+X256+X257+X258+X259</f>
        <v>115</v>
      </c>
    </row>
    <row r="261" spans="1:24" s="7" customFormat="1" ht="29.25" hidden="1" customHeight="1">
      <c r="A261" s="34" t="s">
        <v>66</v>
      </c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5"/>
    </row>
    <row r="262" spans="1:24" hidden="1">
      <c r="A262" s="3" t="s">
        <v>5</v>
      </c>
      <c r="B262" s="4"/>
      <c r="C262" s="4"/>
      <c r="D262" s="4">
        <v>2</v>
      </c>
      <c r="E262" s="4">
        <v>3</v>
      </c>
      <c r="F262" s="11">
        <f>B262+C262+D262+E262</f>
        <v>5</v>
      </c>
      <c r="G262" s="11">
        <f>F262/14</f>
        <v>0.35714285714285715</v>
      </c>
      <c r="H262" s="3" t="s">
        <v>5</v>
      </c>
      <c r="I262" s="4">
        <v>1</v>
      </c>
      <c r="J262" s="4"/>
      <c r="K262" s="4"/>
      <c r="L262" s="4">
        <v>3</v>
      </c>
      <c r="M262" s="11">
        <f>I262+J262+K262+L262</f>
        <v>4</v>
      </c>
      <c r="N262" s="11">
        <f>M262/14</f>
        <v>0.2857142857142857</v>
      </c>
      <c r="O262" s="17" t="s">
        <v>5</v>
      </c>
      <c r="P262" s="15">
        <f>B262+I262</f>
        <v>1</v>
      </c>
      <c r="Q262" s="10">
        <f>P262/14</f>
        <v>7.1428571428571425E-2</v>
      </c>
      <c r="R262" s="15">
        <f>C262+J262</f>
        <v>0</v>
      </c>
      <c r="S262" s="10">
        <f>R262/14</f>
        <v>0</v>
      </c>
      <c r="T262" s="15">
        <f>D262+K262</f>
        <v>2</v>
      </c>
      <c r="U262" s="10">
        <f>T262/14</f>
        <v>0.14285714285714285</v>
      </c>
      <c r="V262" s="15">
        <f>E262+L262</f>
        <v>6</v>
      </c>
      <c r="W262" s="10">
        <f>V262/14</f>
        <v>0.42857142857142855</v>
      </c>
      <c r="X262" s="15">
        <f>P262+R262+T262+V262</f>
        <v>9</v>
      </c>
    </row>
    <row r="263" spans="1:24" hidden="1">
      <c r="A263" s="3" t="s">
        <v>23</v>
      </c>
      <c r="B263" s="4"/>
      <c r="C263" s="4"/>
      <c r="D263" s="4"/>
      <c r="E263" s="4"/>
      <c r="F263" s="11">
        <f t="shared" ref="F263:F275" si="268">B263+C263+D263+E263</f>
        <v>0</v>
      </c>
      <c r="G263" s="11">
        <f t="shared" ref="G263:G276" si="269">F263/14</f>
        <v>0</v>
      </c>
      <c r="H263" s="3" t="s">
        <v>23</v>
      </c>
      <c r="I263" s="4"/>
      <c r="J263" s="4"/>
      <c r="K263" s="4"/>
      <c r="L263" s="4"/>
      <c r="M263" s="11">
        <f t="shared" ref="M263:M275" si="270">I263+J263+K263+L263</f>
        <v>0</v>
      </c>
      <c r="N263" s="11">
        <f t="shared" ref="N263:N276" si="271">M263/14</f>
        <v>0</v>
      </c>
      <c r="O263" s="17" t="s">
        <v>23</v>
      </c>
      <c r="P263" s="15">
        <f t="shared" ref="P263:P275" si="272">B263+I263</f>
        <v>0</v>
      </c>
      <c r="Q263" s="10">
        <f t="shared" ref="Q263:Q276" si="273">P263/14</f>
        <v>0</v>
      </c>
      <c r="R263" s="15">
        <f t="shared" ref="R263:R276" si="274">C263+J263</f>
        <v>0</v>
      </c>
      <c r="S263" s="10">
        <f t="shared" ref="S263:S276" si="275">R263/14</f>
        <v>0</v>
      </c>
      <c r="T263" s="15">
        <f t="shared" ref="T263:T276" si="276">D263+K263</f>
        <v>0</v>
      </c>
      <c r="U263" s="10">
        <f t="shared" ref="U263:U276" si="277">T263/14</f>
        <v>0</v>
      </c>
      <c r="V263" s="15">
        <f t="shared" ref="V263:V276" si="278">E263+L263</f>
        <v>0</v>
      </c>
      <c r="W263" s="10">
        <f t="shared" ref="W263:W276" si="279">V263/14</f>
        <v>0</v>
      </c>
      <c r="X263" s="15">
        <f t="shared" ref="X263:X275" si="280">P263+R263+T263+V263</f>
        <v>0</v>
      </c>
    </row>
    <row r="264" spans="1:24" ht="28.5" hidden="1" customHeight="1">
      <c r="A264" s="3" t="s">
        <v>44</v>
      </c>
      <c r="B264" s="4"/>
      <c r="C264" s="4"/>
      <c r="D264" s="4"/>
      <c r="E264" s="4">
        <v>3</v>
      </c>
      <c r="F264" s="11">
        <f t="shared" si="268"/>
        <v>3</v>
      </c>
      <c r="G264" s="11">
        <f t="shared" si="269"/>
        <v>0.21428571428571427</v>
      </c>
      <c r="H264" s="3" t="s">
        <v>44</v>
      </c>
      <c r="I264" s="4"/>
      <c r="J264" s="4">
        <v>1</v>
      </c>
      <c r="K264" s="4"/>
      <c r="L264" s="4">
        <v>4</v>
      </c>
      <c r="M264" s="11">
        <f t="shared" si="270"/>
        <v>5</v>
      </c>
      <c r="N264" s="11">
        <f t="shared" si="271"/>
        <v>0.35714285714285715</v>
      </c>
      <c r="O264" s="17" t="s">
        <v>44</v>
      </c>
      <c r="P264" s="15">
        <f t="shared" si="272"/>
        <v>0</v>
      </c>
      <c r="Q264" s="10">
        <f t="shared" si="273"/>
        <v>0</v>
      </c>
      <c r="R264" s="15">
        <f t="shared" si="274"/>
        <v>1</v>
      </c>
      <c r="S264" s="10">
        <f t="shared" si="275"/>
        <v>7.1428571428571425E-2</v>
      </c>
      <c r="T264" s="15">
        <f t="shared" si="276"/>
        <v>0</v>
      </c>
      <c r="U264" s="10">
        <f t="shared" si="277"/>
        <v>0</v>
      </c>
      <c r="V264" s="15">
        <f t="shared" si="278"/>
        <v>7</v>
      </c>
      <c r="W264" s="10">
        <f t="shared" si="279"/>
        <v>0.5</v>
      </c>
      <c r="X264" s="15">
        <f t="shared" si="280"/>
        <v>8</v>
      </c>
    </row>
    <row r="265" spans="1:24" ht="36" hidden="1">
      <c r="A265" s="3" t="s">
        <v>32</v>
      </c>
      <c r="B265" s="4"/>
      <c r="C265" s="4"/>
      <c r="D265" s="4"/>
      <c r="E265" s="4">
        <v>2</v>
      </c>
      <c r="F265" s="11">
        <f t="shared" si="268"/>
        <v>2</v>
      </c>
      <c r="G265" s="11">
        <f t="shared" si="269"/>
        <v>0.14285714285714285</v>
      </c>
      <c r="H265" s="3" t="s">
        <v>32</v>
      </c>
      <c r="I265" s="4">
        <v>1</v>
      </c>
      <c r="J265" s="4"/>
      <c r="K265" s="4"/>
      <c r="L265" s="4">
        <v>5</v>
      </c>
      <c r="M265" s="11">
        <f t="shared" si="270"/>
        <v>6</v>
      </c>
      <c r="N265" s="11">
        <f t="shared" si="271"/>
        <v>0.42857142857142855</v>
      </c>
      <c r="O265" s="17" t="s">
        <v>32</v>
      </c>
      <c r="P265" s="15">
        <f t="shared" si="272"/>
        <v>1</v>
      </c>
      <c r="Q265" s="10">
        <f t="shared" si="273"/>
        <v>7.1428571428571425E-2</v>
      </c>
      <c r="R265" s="15">
        <f t="shared" si="274"/>
        <v>0</v>
      </c>
      <c r="S265" s="10">
        <f t="shared" si="275"/>
        <v>0</v>
      </c>
      <c r="T265" s="15">
        <f t="shared" si="276"/>
        <v>0</v>
      </c>
      <c r="U265" s="10">
        <f t="shared" si="277"/>
        <v>0</v>
      </c>
      <c r="V265" s="15">
        <f t="shared" si="278"/>
        <v>7</v>
      </c>
      <c r="W265" s="10">
        <f t="shared" si="279"/>
        <v>0.5</v>
      </c>
      <c r="X265" s="15">
        <f t="shared" si="280"/>
        <v>8</v>
      </c>
    </row>
    <row r="266" spans="1:24" hidden="1">
      <c r="A266" s="3" t="s">
        <v>33</v>
      </c>
      <c r="B266" s="4"/>
      <c r="C266" s="4"/>
      <c r="D266" s="4">
        <v>2</v>
      </c>
      <c r="E266" s="4">
        <v>3</v>
      </c>
      <c r="F266" s="11">
        <f t="shared" si="268"/>
        <v>5</v>
      </c>
      <c r="G266" s="11">
        <f t="shared" si="269"/>
        <v>0.35714285714285715</v>
      </c>
      <c r="H266" s="3" t="s">
        <v>33</v>
      </c>
      <c r="I266" s="4"/>
      <c r="J266" s="4"/>
      <c r="K266" s="4"/>
      <c r="L266" s="4">
        <v>3</v>
      </c>
      <c r="M266" s="11">
        <f t="shared" si="270"/>
        <v>3</v>
      </c>
      <c r="N266" s="11">
        <f t="shared" si="271"/>
        <v>0.21428571428571427</v>
      </c>
      <c r="O266" s="17" t="s">
        <v>33</v>
      </c>
      <c r="P266" s="15">
        <f t="shared" si="272"/>
        <v>0</v>
      </c>
      <c r="Q266" s="10">
        <f t="shared" si="273"/>
        <v>0</v>
      </c>
      <c r="R266" s="15">
        <f t="shared" si="274"/>
        <v>0</v>
      </c>
      <c r="S266" s="10">
        <f t="shared" si="275"/>
        <v>0</v>
      </c>
      <c r="T266" s="15">
        <f t="shared" si="276"/>
        <v>2</v>
      </c>
      <c r="U266" s="10">
        <f t="shared" si="277"/>
        <v>0.14285714285714285</v>
      </c>
      <c r="V266" s="15">
        <f t="shared" si="278"/>
        <v>6</v>
      </c>
      <c r="W266" s="10">
        <f t="shared" si="279"/>
        <v>0.42857142857142855</v>
      </c>
      <c r="X266" s="15">
        <f t="shared" si="280"/>
        <v>8</v>
      </c>
    </row>
    <row r="267" spans="1:24" hidden="1">
      <c r="A267" s="3" t="s">
        <v>34</v>
      </c>
      <c r="B267" s="4">
        <v>1</v>
      </c>
      <c r="C267" s="4"/>
      <c r="D267" s="4"/>
      <c r="E267" s="4">
        <v>3</v>
      </c>
      <c r="F267" s="11">
        <f t="shared" si="268"/>
        <v>4</v>
      </c>
      <c r="G267" s="11">
        <f t="shared" si="269"/>
        <v>0.2857142857142857</v>
      </c>
      <c r="H267" s="3" t="s">
        <v>34</v>
      </c>
      <c r="I267" s="4">
        <v>1</v>
      </c>
      <c r="J267" s="4">
        <v>1</v>
      </c>
      <c r="K267" s="4"/>
      <c r="L267" s="4">
        <v>5</v>
      </c>
      <c r="M267" s="11">
        <f t="shared" si="270"/>
        <v>7</v>
      </c>
      <c r="N267" s="11">
        <f t="shared" si="271"/>
        <v>0.5</v>
      </c>
      <c r="O267" s="17" t="s">
        <v>34</v>
      </c>
      <c r="P267" s="15">
        <f t="shared" si="272"/>
        <v>2</v>
      </c>
      <c r="Q267" s="10">
        <f t="shared" si="273"/>
        <v>0.14285714285714285</v>
      </c>
      <c r="R267" s="15">
        <f t="shared" si="274"/>
        <v>1</v>
      </c>
      <c r="S267" s="10">
        <f t="shared" si="275"/>
        <v>7.1428571428571425E-2</v>
      </c>
      <c r="T267" s="15">
        <f t="shared" si="276"/>
        <v>0</v>
      </c>
      <c r="U267" s="10">
        <f t="shared" si="277"/>
        <v>0</v>
      </c>
      <c r="V267" s="15">
        <f t="shared" si="278"/>
        <v>8</v>
      </c>
      <c r="W267" s="10">
        <f t="shared" si="279"/>
        <v>0.5714285714285714</v>
      </c>
      <c r="X267" s="15">
        <f t="shared" si="280"/>
        <v>11</v>
      </c>
    </row>
    <row r="268" spans="1:24" hidden="1">
      <c r="A268" s="3" t="s">
        <v>35</v>
      </c>
      <c r="B268" s="4"/>
      <c r="C268" s="4"/>
      <c r="D268" s="4"/>
      <c r="E268" s="4">
        <v>3</v>
      </c>
      <c r="F268" s="11">
        <f t="shared" si="268"/>
        <v>3</v>
      </c>
      <c r="G268" s="11">
        <f t="shared" si="269"/>
        <v>0.21428571428571427</v>
      </c>
      <c r="H268" s="3" t="s">
        <v>35</v>
      </c>
      <c r="I268" s="4">
        <v>1</v>
      </c>
      <c r="J268" s="4"/>
      <c r="K268" s="4"/>
      <c r="L268" s="4">
        <v>5</v>
      </c>
      <c r="M268" s="11">
        <f t="shared" si="270"/>
        <v>6</v>
      </c>
      <c r="N268" s="11">
        <f t="shared" si="271"/>
        <v>0.42857142857142855</v>
      </c>
      <c r="O268" s="17" t="s">
        <v>35</v>
      </c>
      <c r="P268" s="15">
        <f t="shared" si="272"/>
        <v>1</v>
      </c>
      <c r="Q268" s="10">
        <f t="shared" si="273"/>
        <v>7.1428571428571425E-2</v>
      </c>
      <c r="R268" s="15">
        <f t="shared" si="274"/>
        <v>0</v>
      </c>
      <c r="S268" s="10">
        <f t="shared" si="275"/>
        <v>0</v>
      </c>
      <c r="T268" s="15">
        <f t="shared" si="276"/>
        <v>0</v>
      </c>
      <c r="U268" s="10">
        <f t="shared" si="277"/>
        <v>0</v>
      </c>
      <c r="V268" s="15">
        <f t="shared" si="278"/>
        <v>8</v>
      </c>
      <c r="W268" s="10">
        <f t="shared" si="279"/>
        <v>0.5714285714285714</v>
      </c>
      <c r="X268" s="15">
        <f t="shared" si="280"/>
        <v>9</v>
      </c>
    </row>
    <row r="269" spans="1:24" hidden="1">
      <c r="A269" s="3" t="s">
        <v>36</v>
      </c>
      <c r="B269" s="4"/>
      <c r="C269" s="4"/>
      <c r="D269" s="4"/>
      <c r="E269" s="4">
        <v>3</v>
      </c>
      <c r="F269" s="11">
        <f t="shared" si="268"/>
        <v>3</v>
      </c>
      <c r="G269" s="11">
        <f t="shared" si="269"/>
        <v>0.21428571428571427</v>
      </c>
      <c r="H269" s="3" t="s">
        <v>36</v>
      </c>
      <c r="I269" s="4">
        <v>1</v>
      </c>
      <c r="J269" s="4"/>
      <c r="K269" s="4"/>
      <c r="L269" s="4">
        <v>5</v>
      </c>
      <c r="M269" s="11">
        <f t="shared" si="270"/>
        <v>6</v>
      </c>
      <c r="N269" s="11">
        <f t="shared" si="271"/>
        <v>0.42857142857142855</v>
      </c>
      <c r="O269" s="17" t="s">
        <v>36</v>
      </c>
      <c r="P269" s="15">
        <f t="shared" si="272"/>
        <v>1</v>
      </c>
      <c r="Q269" s="10">
        <f t="shared" si="273"/>
        <v>7.1428571428571425E-2</v>
      </c>
      <c r="R269" s="15">
        <f t="shared" si="274"/>
        <v>0</v>
      </c>
      <c r="S269" s="10">
        <f t="shared" si="275"/>
        <v>0</v>
      </c>
      <c r="T269" s="15">
        <f t="shared" si="276"/>
        <v>0</v>
      </c>
      <c r="U269" s="10">
        <f t="shared" si="277"/>
        <v>0</v>
      </c>
      <c r="V269" s="15">
        <f t="shared" si="278"/>
        <v>8</v>
      </c>
      <c r="W269" s="10">
        <f t="shared" si="279"/>
        <v>0.5714285714285714</v>
      </c>
      <c r="X269" s="15">
        <f t="shared" si="280"/>
        <v>9</v>
      </c>
    </row>
    <row r="270" spans="1:24" s="7" customFormat="1" hidden="1">
      <c r="A270" s="3" t="s">
        <v>26</v>
      </c>
      <c r="B270" s="4">
        <v>1</v>
      </c>
      <c r="C270" s="4"/>
      <c r="D270" s="4"/>
      <c r="E270" s="4">
        <v>3</v>
      </c>
      <c r="F270" s="11">
        <f t="shared" si="268"/>
        <v>4</v>
      </c>
      <c r="G270" s="11">
        <f t="shared" si="269"/>
        <v>0.2857142857142857</v>
      </c>
      <c r="H270" s="3" t="s">
        <v>26</v>
      </c>
      <c r="I270" s="4">
        <v>1</v>
      </c>
      <c r="J270" s="4"/>
      <c r="K270" s="4"/>
      <c r="L270" s="4">
        <v>5</v>
      </c>
      <c r="M270" s="11">
        <f t="shared" si="270"/>
        <v>6</v>
      </c>
      <c r="N270" s="11">
        <f t="shared" si="271"/>
        <v>0.42857142857142855</v>
      </c>
      <c r="O270" s="17" t="s">
        <v>26</v>
      </c>
      <c r="P270" s="15">
        <f t="shared" si="272"/>
        <v>2</v>
      </c>
      <c r="Q270" s="10">
        <f t="shared" si="273"/>
        <v>0.14285714285714285</v>
      </c>
      <c r="R270" s="15">
        <f t="shared" si="274"/>
        <v>0</v>
      </c>
      <c r="S270" s="10">
        <f t="shared" si="275"/>
        <v>0</v>
      </c>
      <c r="T270" s="15">
        <f t="shared" si="276"/>
        <v>0</v>
      </c>
      <c r="U270" s="10">
        <f t="shared" si="277"/>
        <v>0</v>
      </c>
      <c r="V270" s="15">
        <f t="shared" si="278"/>
        <v>8</v>
      </c>
      <c r="W270" s="10">
        <f t="shared" si="279"/>
        <v>0.5714285714285714</v>
      </c>
      <c r="X270" s="15">
        <f t="shared" si="280"/>
        <v>10</v>
      </c>
    </row>
    <row r="271" spans="1:24" ht="17.25" hidden="1" customHeight="1">
      <c r="A271" s="3" t="s">
        <v>27</v>
      </c>
      <c r="B271" s="4"/>
      <c r="C271" s="4"/>
      <c r="D271" s="4"/>
      <c r="E271" s="4">
        <v>2</v>
      </c>
      <c r="F271" s="11">
        <f t="shared" si="268"/>
        <v>2</v>
      </c>
      <c r="G271" s="11">
        <f t="shared" si="269"/>
        <v>0.14285714285714285</v>
      </c>
      <c r="H271" s="3" t="s">
        <v>27</v>
      </c>
      <c r="I271" s="4">
        <v>1</v>
      </c>
      <c r="J271" s="4">
        <v>1</v>
      </c>
      <c r="K271" s="4"/>
      <c r="L271" s="4">
        <v>5</v>
      </c>
      <c r="M271" s="11">
        <f t="shared" si="270"/>
        <v>7</v>
      </c>
      <c r="N271" s="11">
        <f t="shared" si="271"/>
        <v>0.5</v>
      </c>
      <c r="O271" s="17" t="s">
        <v>27</v>
      </c>
      <c r="P271" s="15">
        <f t="shared" si="272"/>
        <v>1</v>
      </c>
      <c r="Q271" s="10">
        <f t="shared" si="273"/>
        <v>7.1428571428571425E-2</v>
      </c>
      <c r="R271" s="15">
        <f t="shared" si="274"/>
        <v>1</v>
      </c>
      <c r="S271" s="10">
        <f t="shared" si="275"/>
        <v>7.1428571428571425E-2</v>
      </c>
      <c r="T271" s="15">
        <f t="shared" si="276"/>
        <v>0</v>
      </c>
      <c r="U271" s="10">
        <f t="shared" si="277"/>
        <v>0</v>
      </c>
      <c r="V271" s="15">
        <f t="shared" si="278"/>
        <v>7</v>
      </c>
      <c r="W271" s="10">
        <f t="shared" si="279"/>
        <v>0.5</v>
      </c>
      <c r="X271" s="15">
        <f t="shared" si="280"/>
        <v>9</v>
      </c>
    </row>
    <row r="272" spans="1:24" hidden="1">
      <c r="A272" s="3" t="s">
        <v>37</v>
      </c>
      <c r="B272" s="4">
        <v>1</v>
      </c>
      <c r="C272" s="4"/>
      <c r="D272" s="4"/>
      <c r="E272" s="4">
        <v>3</v>
      </c>
      <c r="F272" s="11">
        <f t="shared" si="268"/>
        <v>4</v>
      </c>
      <c r="G272" s="11">
        <f t="shared" si="269"/>
        <v>0.2857142857142857</v>
      </c>
      <c r="H272" s="3" t="s">
        <v>37</v>
      </c>
      <c r="I272" s="4">
        <v>1</v>
      </c>
      <c r="J272" s="4">
        <v>1</v>
      </c>
      <c r="K272" s="4"/>
      <c r="L272" s="4">
        <v>5</v>
      </c>
      <c r="M272" s="11">
        <f t="shared" si="270"/>
        <v>7</v>
      </c>
      <c r="N272" s="11">
        <f t="shared" si="271"/>
        <v>0.5</v>
      </c>
      <c r="O272" s="17" t="s">
        <v>37</v>
      </c>
      <c r="P272" s="15">
        <f t="shared" si="272"/>
        <v>2</v>
      </c>
      <c r="Q272" s="10">
        <f t="shared" si="273"/>
        <v>0.14285714285714285</v>
      </c>
      <c r="R272" s="15">
        <f t="shared" si="274"/>
        <v>1</v>
      </c>
      <c r="S272" s="10">
        <f t="shared" si="275"/>
        <v>7.1428571428571425E-2</v>
      </c>
      <c r="T272" s="15">
        <f t="shared" si="276"/>
        <v>0</v>
      </c>
      <c r="U272" s="10">
        <f t="shared" si="277"/>
        <v>0</v>
      </c>
      <c r="V272" s="15">
        <f t="shared" si="278"/>
        <v>8</v>
      </c>
      <c r="W272" s="10">
        <f t="shared" si="279"/>
        <v>0.5714285714285714</v>
      </c>
      <c r="X272" s="15">
        <f t="shared" si="280"/>
        <v>11</v>
      </c>
    </row>
    <row r="273" spans="1:24" hidden="1">
      <c r="A273" s="3" t="s">
        <v>38</v>
      </c>
      <c r="B273" s="4"/>
      <c r="C273" s="4"/>
      <c r="D273" s="4"/>
      <c r="E273" s="4">
        <v>3</v>
      </c>
      <c r="F273" s="11">
        <f t="shared" si="268"/>
        <v>3</v>
      </c>
      <c r="G273" s="11">
        <f t="shared" si="269"/>
        <v>0.21428571428571427</v>
      </c>
      <c r="H273" s="3" t="s">
        <v>38</v>
      </c>
      <c r="I273" s="4">
        <v>1</v>
      </c>
      <c r="J273" s="4"/>
      <c r="K273" s="4"/>
      <c r="L273" s="4">
        <v>4</v>
      </c>
      <c r="M273" s="11">
        <f t="shared" si="270"/>
        <v>5</v>
      </c>
      <c r="N273" s="11">
        <f t="shared" si="271"/>
        <v>0.35714285714285715</v>
      </c>
      <c r="O273" s="17" t="s">
        <v>38</v>
      </c>
      <c r="P273" s="15">
        <f t="shared" si="272"/>
        <v>1</v>
      </c>
      <c r="Q273" s="10">
        <f t="shared" si="273"/>
        <v>7.1428571428571425E-2</v>
      </c>
      <c r="R273" s="15">
        <f t="shared" si="274"/>
        <v>0</v>
      </c>
      <c r="S273" s="10">
        <f t="shared" si="275"/>
        <v>0</v>
      </c>
      <c r="T273" s="15">
        <f t="shared" si="276"/>
        <v>0</v>
      </c>
      <c r="U273" s="10">
        <f t="shared" si="277"/>
        <v>0</v>
      </c>
      <c r="V273" s="15">
        <f t="shared" si="278"/>
        <v>7</v>
      </c>
      <c r="W273" s="10">
        <f t="shared" si="279"/>
        <v>0.5</v>
      </c>
      <c r="X273" s="15">
        <f t="shared" si="280"/>
        <v>8</v>
      </c>
    </row>
    <row r="274" spans="1:24" ht="24" hidden="1">
      <c r="A274" s="3" t="s">
        <v>9</v>
      </c>
      <c r="B274" s="4"/>
      <c r="C274" s="4"/>
      <c r="D274" s="4"/>
      <c r="E274" s="4">
        <v>2</v>
      </c>
      <c r="F274" s="11">
        <f t="shared" si="268"/>
        <v>2</v>
      </c>
      <c r="G274" s="11">
        <f t="shared" si="269"/>
        <v>0.14285714285714285</v>
      </c>
      <c r="H274" s="3" t="s">
        <v>9</v>
      </c>
      <c r="I274" s="4"/>
      <c r="J274" s="4"/>
      <c r="K274" s="4"/>
      <c r="L274" s="4">
        <v>2</v>
      </c>
      <c r="M274" s="11">
        <f t="shared" si="270"/>
        <v>2</v>
      </c>
      <c r="N274" s="11">
        <f t="shared" si="271"/>
        <v>0.14285714285714285</v>
      </c>
      <c r="O274" s="17" t="s">
        <v>9</v>
      </c>
      <c r="P274" s="15">
        <f t="shared" si="272"/>
        <v>0</v>
      </c>
      <c r="Q274" s="10">
        <f t="shared" si="273"/>
        <v>0</v>
      </c>
      <c r="R274" s="15">
        <f t="shared" si="274"/>
        <v>0</v>
      </c>
      <c r="S274" s="10">
        <f t="shared" si="275"/>
        <v>0</v>
      </c>
      <c r="T274" s="15">
        <f t="shared" si="276"/>
        <v>0</v>
      </c>
      <c r="U274" s="10">
        <f t="shared" si="277"/>
        <v>0</v>
      </c>
      <c r="V274" s="15">
        <f t="shared" si="278"/>
        <v>4</v>
      </c>
      <c r="W274" s="10">
        <f t="shared" si="279"/>
        <v>0.2857142857142857</v>
      </c>
      <c r="X274" s="15">
        <f t="shared" si="280"/>
        <v>4</v>
      </c>
    </row>
    <row r="275" spans="1:24" hidden="1">
      <c r="A275" s="3" t="s">
        <v>39</v>
      </c>
      <c r="B275" s="4"/>
      <c r="C275" s="4"/>
      <c r="D275" s="4"/>
      <c r="E275" s="4">
        <v>2</v>
      </c>
      <c r="F275" s="11">
        <f t="shared" si="268"/>
        <v>2</v>
      </c>
      <c r="G275" s="11">
        <f t="shared" si="269"/>
        <v>0.14285714285714285</v>
      </c>
      <c r="H275" s="3" t="s">
        <v>39</v>
      </c>
      <c r="I275" s="4"/>
      <c r="J275" s="4"/>
      <c r="K275" s="4"/>
      <c r="L275" s="4">
        <v>2</v>
      </c>
      <c r="M275" s="11">
        <f t="shared" si="270"/>
        <v>2</v>
      </c>
      <c r="N275" s="11">
        <f t="shared" si="271"/>
        <v>0.14285714285714285</v>
      </c>
      <c r="O275" s="17" t="s">
        <v>39</v>
      </c>
      <c r="P275" s="15">
        <f t="shared" si="272"/>
        <v>0</v>
      </c>
      <c r="Q275" s="10">
        <f t="shared" si="273"/>
        <v>0</v>
      </c>
      <c r="R275" s="15">
        <f t="shared" si="274"/>
        <v>0</v>
      </c>
      <c r="S275" s="10">
        <f t="shared" si="275"/>
        <v>0</v>
      </c>
      <c r="T275" s="15">
        <f t="shared" si="276"/>
        <v>0</v>
      </c>
      <c r="U275" s="10">
        <f t="shared" si="277"/>
        <v>0</v>
      </c>
      <c r="V275" s="15">
        <f t="shared" si="278"/>
        <v>4</v>
      </c>
      <c r="W275" s="10">
        <f t="shared" si="279"/>
        <v>0.2857142857142857</v>
      </c>
      <c r="X275" s="15">
        <f t="shared" si="280"/>
        <v>4</v>
      </c>
    </row>
    <row r="276" spans="1:24" hidden="1">
      <c r="A276" s="13" t="s">
        <v>17</v>
      </c>
      <c r="B276" s="14">
        <f>B262+B263+B264+B265+B266+B267+B268+B269+B270+B271+B272+B273+B274+B275</f>
        <v>3</v>
      </c>
      <c r="C276" s="14">
        <f t="shared" ref="C276:E276" si="281">C262+C263+C264+C265+C266+C267+C268+C269+C270+C271+C272+C273+C274+C275</f>
        <v>0</v>
      </c>
      <c r="D276" s="14">
        <f t="shared" si="281"/>
        <v>4</v>
      </c>
      <c r="E276" s="14">
        <f t="shared" si="281"/>
        <v>35</v>
      </c>
      <c r="F276" s="14">
        <f>F262+F263+F264+F265+F266+F267+F268+F269+F270+F271+F272+F273+F274+F275</f>
        <v>42</v>
      </c>
      <c r="G276" s="11">
        <f t="shared" si="269"/>
        <v>3</v>
      </c>
      <c r="H276" s="13" t="s">
        <v>17</v>
      </c>
      <c r="I276" s="14">
        <f>I262+I263+I264+I265+I266+I267+I268+I269+I270+I271+I272+I273+I274+I275</f>
        <v>9</v>
      </c>
      <c r="J276" s="14">
        <f t="shared" ref="J276:L276" si="282">J262+J263+J264+J265+J266+J267+J268+J269+J270+J271+J272+J273+J274+J275</f>
        <v>4</v>
      </c>
      <c r="K276" s="14">
        <f t="shared" si="282"/>
        <v>0</v>
      </c>
      <c r="L276" s="14">
        <f t="shared" si="282"/>
        <v>53</v>
      </c>
      <c r="M276" s="14">
        <f>M262+M263+M264+M265+M266+M267+M268+M269+M270+M271+M272+M273+M274+M275</f>
        <v>66</v>
      </c>
      <c r="N276" s="11">
        <f t="shared" si="271"/>
        <v>4.7142857142857144</v>
      </c>
      <c r="O276" s="17" t="s">
        <v>17</v>
      </c>
      <c r="P276" s="15">
        <f>P262+P263+P264+P265+P266+P267+P268+P269+P270+P271+P272+P273+P274+P275</f>
        <v>12</v>
      </c>
      <c r="Q276" s="10">
        <f t="shared" si="273"/>
        <v>0.8571428571428571</v>
      </c>
      <c r="R276" s="15">
        <f t="shared" si="274"/>
        <v>4</v>
      </c>
      <c r="S276" s="10">
        <f t="shared" si="275"/>
        <v>0.2857142857142857</v>
      </c>
      <c r="T276" s="15">
        <f t="shared" si="276"/>
        <v>4</v>
      </c>
      <c r="U276" s="10">
        <f t="shared" si="277"/>
        <v>0.2857142857142857</v>
      </c>
      <c r="V276" s="15">
        <f t="shared" si="278"/>
        <v>88</v>
      </c>
      <c r="W276" s="10">
        <f t="shared" si="279"/>
        <v>6.2857142857142856</v>
      </c>
      <c r="X276" s="15">
        <f>X262+X263+X264+X265+X266+X267+X268+X269+X270+X271+X272+X273+X274+X275</f>
        <v>108</v>
      </c>
    </row>
    <row r="277" spans="1:24" s="7" customFormat="1" ht="29.25" hidden="1" customHeight="1">
      <c r="A277" s="34" t="s">
        <v>67</v>
      </c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5"/>
    </row>
    <row r="278" spans="1:24" hidden="1">
      <c r="A278" s="3" t="s">
        <v>5</v>
      </c>
      <c r="B278" s="4"/>
      <c r="C278" s="4"/>
      <c r="D278" s="4"/>
      <c r="E278" s="4">
        <v>2</v>
      </c>
      <c r="F278" s="11">
        <f>B278+C278+D278+E278</f>
        <v>2</v>
      </c>
      <c r="G278" s="11">
        <f>F278/14</f>
        <v>0.14285714285714285</v>
      </c>
      <c r="H278" s="3" t="s">
        <v>5</v>
      </c>
      <c r="I278" s="4">
        <v>1</v>
      </c>
      <c r="J278" s="4"/>
      <c r="K278" s="4"/>
      <c r="L278" s="4">
        <v>2</v>
      </c>
      <c r="M278" s="11">
        <f>I278+J278+K278+L278</f>
        <v>3</v>
      </c>
      <c r="N278" s="11">
        <f>M278/14</f>
        <v>0.21428571428571427</v>
      </c>
      <c r="O278" s="17" t="s">
        <v>5</v>
      </c>
      <c r="P278" s="15">
        <f>B278+I278</f>
        <v>1</v>
      </c>
      <c r="Q278" s="10">
        <f>P278/14</f>
        <v>7.1428571428571425E-2</v>
      </c>
      <c r="R278" s="15">
        <f>C278+J278</f>
        <v>0</v>
      </c>
      <c r="S278" s="10">
        <f>R278/14</f>
        <v>0</v>
      </c>
      <c r="T278" s="15">
        <f>D278+K278</f>
        <v>0</v>
      </c>
      <c r="U278" s="10">
        <f>T278/14</f>
        <v>0</v>
      </c>
      <c r="V278" s="15">
        <f>E278+L278</f>
        <v>4</v>
      </c>
      <c r="W278" s="10">
        <f>V278/14</f>
        <v>0.2857142857142857</v>
      </c>
      <c r="X278" s="15">
        <f>P278+R278+T278+V278</f>
        <v>5</v>
      </c>
    </row>
    <row r="279" spans="1:24" hidden="1">
      <c r="A279" s="3" t="s">
        <v>23</v>
      </c>
      <c r="B279" s="4"/>
      <c r="C279" s="4"/>
      <c r="D279" s="4"/>
      <c r="E279" s="4"/>
      <c r="F279" s="11">
        <f t="shared" ref="F279:F291" si="283">B279+C279+D279+E279</f>
        <v>0</v>
      </c>
      <c r="G279" s="11">
        <f t="shared" ref="G279:G292" si="284">F279/14</f>
        <v>0</v>
      </c>
      <c r="H279" s="3" t="s">
        <v>23</v>
      </c>
      <c r="I279" s="4"/>
      <c r="J279" s="4"/>
      <c r="K279" s="4"/>
      <c r="L279" s="4"/>
      <c r="M279" s="11">
        <f t="shared" ref="M279:M291" si="285">I279+J279+K279+L279</f>
        <v>0</v>
      </c>
      <c r="N279" s="11">
        <f t="shared" ref="N279:N292" si="286">M279/14</f>
        <v>0</v>
      </c>
      <c r="O279" s="17" t="s">
        <v>23</v>
      </c>
      <c r="P279" s="15">
        <f t="shared" ref="P279:P291" si="287">B279+I279</f>
        <v>0</v>
      </c>
      <c r="Q279" s="10">
        <f t="shared" ref="Q279:Q292" si="288">P279/14</f>
        <v>0</v>
      </c>
      <c r="R279" s="15">
        <f t="shared" ref="R279:R292" si="289">C279+J279</f>
        <v>0</v>
      </c>
      <c r="S279" s="10">
        <f t="shared" ref="S279:S292" si="290">R279/14</f>
        <v>0</v>
      </c>
      <c r="T279" s="15">
        <f t="shared" ref="T279:T292" si="291">D279+K279</f>
        <v>0</v>
      </c>
      <c r="U279" s="10">
        <f t="shared" ref="U279:U292" si="292">T279/14</f>
        <v>0</v>
      </c>
      <c r="V279" s="15">
        <f t="shared" ref="V279:V292" si="293">E279+L279</f>
        <v>0</v>
      </c>
      <c r="W279" s="10">
        <f t="shared" ref="W279:W292" si="294">V279/14</f>
        <v>0</v>
      </c>
      <c r="X279" s="15">
        <f t="shared" ref="X279:X291" si="295">P279+R279+T279+V279</f>
        <v>0</v>
      </c>
    </row>
    <row r="280" spans="1:24" ht="28.5" hidden="1" customHeight="1">
      <c r="A280" s="3" t="s">
        <v>44</v>
      </c>
      <c r="B280" s="4"/>
      <c r="C280" s="4"/>
      <c r="D280" s="4"/>
      <c r="E280" s="4">
        <v>2</v>
      </c>
      <c r="F280" s="11">
        <f t="shared" si="283"/>
        <v>2</v>
      </c>
      <c r="G280" s="11">
        <f t="shared" si="284"/>
        <v>0.14285714285714285</v>
      </c>
      <c r="H280" s="3" t="s">
        <v>44</v>
      </c>
      <c r="I280" s="4"/>
      <c r="J280" s="4">
        <v>1</v>
      </c>
      <c r="K280" s="4"/>
      <c r="L280" s="4">
        <v>2</v>
      </c>
      <c r="M280" s="11">
        <f t="shared" si="285"/>
        <v>3</v>
      </c>
      <c r="N280" s="11">
        <f t="shared" si="286"/>
        <v>0.21428571428571427</v>
      </c>
      <c r="O280" s="17" t="s">
        <v>44</v>
      </c>
      <c r="P280" s="15">
        <f t="shared" si="287"/>
        <v>0</v>
      </c>
      <c r="Q280" s="10">
        <f t="shared" si="288"/>
        <v>0</v>
      </c>
      <c r="R280" s="15">
        <f t="shared" si="289"/>
        <v>1</v>
      </c>
      <c r="S280" s="10">
        <f t="shared" si="290"/>
        <v>7.1428571428571425E-2</v>
      </c>
      <c r="T280" s="15">
        <f t="shared" si="291"/>
        <v>0</v>
      </c>
      <c r="U280" s="10">
        <f t="shared" si="292"/>
        <v>0</v>
      </c>
      <c r="V280" s="15">
        <f t="shared" si="293"/>
        <v>4</v>
      </c>
      <c r="W280" s="10">
        <f t="shared" si="294"/>
        <v>0.2857142857142857</v>
      </c>
      <c r="X280" s="15">
        <f t="shared" si="295"/>
        <v>5</v>
      </c>
    </row>
    <row r="281" spans="1:24" ht="36" hidden="1">
      <c r="A281" s="3" t="s">
        <v>32</v>
      </c>
      <c r="B281" s="4"/>
      <c r="C281" s="4"/>
      <c r="D281" s="4"/>
      <c r="E281" s="4">
        <v>2</v>
      </c>
      <c r="F281" s="11">
        <f t="shared" si="283"/>
        <v>2</v>
      </c>
      <c r="G281" s="11">
        <f t="shared" si="284"/>
        <v>0.14285714285714285</v>
      </c>
      <c r="H281" s="3" t="s">
        <v>32</v>
      </c>
      <c r="I281" s="4">
        <v>1</v>
      </c>
      <c r="J281" s="4"/>
      <c r="K281" s="4"/>
      <c r="L281" s="4">
        <v>2</v>
      </c>
      <c r="M281" s="11">
        <f t="shared" si="285"/>
        <v>3</v>
      </c>
      <c r="N281" s="11">
        <f t="shared" si="286"/>
        <v>0.21428571428571427</v>
      </c>
      <c r="O281" s="17" t="s">
        <v>32</v>
      </c>
      <c r="P281" s="15">
        <f t="shared" si="287"/>
        <v>1</v>
      </c>
      <c r="Q281" s="10">
        <f t="shared" si="288"/>
        <v>7.1428571428571425E-2</v>
      </c>
      <c r="R281" s="15">
        <f t="shared" si="289"/>
        <v>0</v>
      </c>
      <c r="S281" s="10">
        <f t="shared" si="290"/>
        <v>0</v>
      </c>
      <c r="T281" s="15">
        <f t="shared" si="291"/>
        <v>0</v>
      </c>
      <c r="U281" s="10">
        <f t="shared" si="292"/>
        <v>0</v>
      </c>
      <c r="V281" s="15">
        <f t="shared" si="293"/>
        <v>4</v>
      </c>
      <c r="W281" s="10">
        <f t="shared" si="294"/>
        <v>0.2857142857142857</v>
      </c>
      <c r="X281" s="15">
        <f t="shared" si="295"/>
        <v>5</v>
      </c>
    </row>
    <row r="282" spans="1:24" hidden="1">
      <c r="A282" s="3" t="s">
        <v>33</v>
      </c>
      <c r="B282" s="4"/>
      <c r="C282" s="4"/>
      <c r="D282" s="4"/>
      <c r="E282" s="4">
        <v>2</v>
      </c>
      <c r="F282" s="11">
        <f t="shared" si="283"/>
        <v>2</v>
      </c>
      <c r="G282" s="11">
        <f t="shared" si="284"/>
        <v>0.14285714285714285</v>
      </c>
      <c r="H282" s="3" t="s">
        <v>33</v>
      </c>
      <c r="I282" s="4"/>
      <c r="J282" s="4"/>
      <c r="K282" s="4"/>
      <c r="L282" s="4">
        <v>2</v>
      </c>
      <c r="M282" s="11">
        <f t="shared" si="285"/>
        <v>2</v>
      </c>
      <c r="N282" s="11">
        <f t="shared" si="286"/>
        <v>0.14285714285714285</v>
      </c>
      <c r="O282" s="17" t="s">
        <v>33</v>
      </c>
      <c r="P282" s="15">
        <f t="shared" si="287"/>
        <v>0</v>
      </c>
      <c r="Q282" s="10">
        <f t="shared" si="288"/>
        <v>0</v>
      </c>
      <c r="R282" s="15">
        <f t="shared" si="289"/>
        <v>0</v>
      </c>
      <c r="S282" s="10">
        <f t="shared" si="290"/>
        <v>0</v>
      </c>
      <c r="T282" s="15">
        <f t="shared" si="291"/>
        <v>0</v>
      </c>
      <c r="U282" s="10">
        <f t="shared" si="292"/>
        <v>0</v>
      </c>
      <c r="V282" s="15">
        <f t="shared" si="293"/>
        <v>4</v>
      </c>
      <c r="W282" s="10">
        <f t="shared" si="294"/>
        <v>0.2857142857142857</v>
      </c>
      <c r="X282" s="15">
        <f t="shared" si="295"/>
        <v>4</v>
      </c>
    </row>
    <row r="283" spans="1:24" hidden="1">
      <c r="A283" s="3" t="s">
        <v>34</v>
      </c>
      <c r="B283" s="4"/>
      <c r="C283" s="4"/>
      <c r="D283" s="4"/>
      <c r="E283" s="4">
        <v>2</v>
      </c>
      <c r="F283" s="11">
        <f t="shared" si="283"/>
        <v>2</v>
      </c>
      <c r="G283" s="11">
        <f t="shared" si="284"/>
        <v>0.14285714285714285</v>
      </c>
      <c r="H283" s="3" t="s">
        <v>34</v>
      </c>
      <c r="I283" s="4"/>
      <c r="J283" s="4"/>
      <c r="K283" s="4"/>
      <c r="L283" s="4">
        <v>2</v>
      </c>
      <c r="M283" s="11">
        <f t="shared" si="285"/>
        <v>2</v>
      </c>
      <c r="N283" s="11">
        <f t="shared" si="286"/>
        <v>0.14285714285714285</v>
      </c>
      <c r="O283" s="17" t="s">
        <v>34</v>
      </c>
      <c r="P283" s="15">
        <f t="shared" si="287"/>
        <v>0</v>
      </c>
      <c r="Q283" s="10">
        <f t="shared" si="288"/>
        <v>0</v>
      </c>
      <c r="R283" s="15">
        <f t="shared" si="289"/>
        <v>0</v>
      </c>
      <c r="S283" s="10">
        <f t="shared" si="290"/>
        <v>0</v>
      </c>
      <c r="T283" s="15">
        <f t="shared" si="291"/>
        <v>0</v>
      </c>
      <c r="U283" s="10">
        <f t="shared" si="292"/>
        <v>0</v>
      </c>
      <c r="V283" s="15">
        <f t="shared" si="293"/>
        <v>4</v>
      </c>
      <c r="W283" s="10">
        <f t="shared" si="294"/>
        <v>0.2857142857142857</v>
      </c>
      <c r="X283" s="15">
        <f t="shared" si="295"/>
        <v>4</v>
      </c>
    </row>
    <row r="284" spans="1:24" hidden="1">
      <c r="A284" s="3" t="s">
        <v>35</v>
      </c>
      <c r="B284" s="4"/>
      <c r="C284" s="4"/>
      <c r="D284" s="4"/>
      <c r="E284" s="4">
        <v>2</v>
      </c>
      <c r="F284" s="11">
        <f t="shared" si="283"/>
        <v>2</v>
      </c>
      <c r="G284" s="11">
        <f t="shared" si="284"/>
        <v>0.14285714285714285</v>
      </c>
      <c r="H284" s="3" t="s">
        <v>35</v>
      </c>
      <c r="I284" s="4">
        <v>1</v>
      </c>
      <c r="J284" s="4"/>
      <c r="K284" s="4"/>
      <c r="L284" s="4">
        <v>2</v>
      </c>
      <c r="M284" s="11">
        <f t="shared" si="285"/>
        <v>3</v>
      </c>
      <c r="N284" s="11">
        <f t="shared" si="286"/>
        <v>0.21428571428571427</v>
      </c>
      <c r="O284" s="17" t="s">
        <v>35</v>
      </c>
      <c r="P284" s="15">
        <f t="shared" si="287"/>
        <v>1</v>
      </c>
      <c r="Q284" s="10">
        <f t="shared" si="288"/>
        <v>7.1428571428571425E-2</v>
      </c>
      <c r="R284" s="15">
        <f t="shared" si="289"/>
        <v>0</v>
      </c>
      <c r="S284" s="10">
        <f t="shared" si="290"/>
        <v>0</v>
      </c>
      <c r="T284" s="15">
        <f t="shared" si="291"/>
        <v>0</v>
      </c>
      <c r="U284" s="10">
        <f t="shared" si="292"/>
        <v>0</v>
      </c>
      <c r="V284" s="15">
        <f t="shared" si="293"/>
        <v>4</v>
      </c>
      <c r="W284" s="10">
        <f t="shared" si="294"/>
        <v>0.2857142857142857</v>
      </c>
      <c r="X284" s="15">
        <f t="shared" si="295"/>
        <v>5</v>
      </c>
    </row>
    <row r="285" spans="1:24" hidden="1">
      <c r="A285" s="3" t="s">
        <v>36</v>
      </c>
      <c r="B285" s="4"/>
      <c r="C285" s="4"/>
      <c r="D285" s="4"/>
      <c r="E285" s="4">
        <v>2</v>
      </c>
      <c r="F285" s="11">
        <f t="shared" si="283"/>
        <v>2</v>
      </c>
      <c r="G285" s="11">
        <f t="shared" si="284"/>
        <v>0.14285714285714285</v>
      </c>
      <c r="H285" s="3" t="s">
        <v>36</v>
      </c>
      <c r="I285" s="4"/>
      <c r="J285" s="4"/>
      <c r="K285" s="4"/>
      <c r="L285" s="4">
        <v>2</v>
      </c>
      <c r="M285" s="11">
        <f t="shared" si="285"/>
        <v>2</v>
      </c>
      <c r="N285" s="11">
        <f t="shared" si="286"/>
        <v>0.14285714285714285</v>
      </c>
      <c r="O285" s="17" t="s">
        <v>36</v>
      </c>
      <c r="P285" s="15">
        <f t="shared" si="287"/>
        <v>0</v>
      </c>
      <c r="Q285" s="10">
        <f t="shared" si="288"/>
        <v>0</v>
      </c>
      <c r="R285" s="15">
        <f t="shared" si="289"/>
        <v>0</v>
      </c>
      <c r="S285" s="10">
        <f t="shared" si="290"/>
        <v>0</v>
      </c>
      <c r="T285" s="15">
        <f t="shared" si="291"/>
        <v>0</v>
      </c>
      <c r="U285" s="10">
        <f t="shared" si="292"/>
        <v>0</v>
      </c>
      <c r="V285" s="15">
        <f t="shared" si="293"/>
        <v>4</v>
      </c>
      <c r="W285" s="10">
        <f t="shared" si="294"/>
        <v>0.2857142857142857</v>
      </c>
      <c r="X285" s="15">
        <f t="shared" si="295"/>
        <v>4</v>
      </c>
    </row>
    <row r="286" spans="1:24" s="7" customFormat="1" hidden="1">
      <c r="A286" s="3" t="s">
        <v>26</v>
      </c>
      <c r="B286" s="4">
        <v>1</v>
      </c>
      <c r="C286" s="4"/>
      <c r="D286" s="4"/>
      <c r="E286" s="4">
        <v>2</v>
      </c>
      <c r="F286" s="11">
        <f t="shared" si="283"/>
        <v>3</v>
      </c>
      <c r="G286" s="11">
        <f t="shared" si="284"/>
        <v>0.21428571428571427</v>
      </c>
      <c r="H286" s="3" t="s">
        <v>26</v>
      </c>
      <c r="I286" s="4">
        <v>0</v>
      </c>
      <c r="J286" s="4"/>
      <c r="K286" s="4"/>
      <c r="L286" s="4">
        <v>2</v>
      </c>
      <c r="M286" s="11">
        <f t="shared" si="285"/>
        <v>2</v>
      </c>
      <c r="N286" s="11">
        <f t="shared" si="286"/>
        <v>0.14285714285714285</v>
      </c>
      <c r="O286" s="17" t="s">
        <v>26</v>
      </c>
      <c r="P286" s="15">
        <f t="shared" si="287"/>
        <v>1</v>
      </c>
      <c r="Q286" s="10">
        <f t="shared" si="288"/>
        <v>7.1428571428571425E-2</v>
      </c>
      <c r="R286" s="15">
        <f t="shared" si="289"/>
        <v>0</v>
      </c>
      <c r="S286" s="10">
        <f t="shared" si="290"/>
        <v>0</v>
      </c>
      <c r="T286" s="15">
        <f t="shared" si="291"/>
        <v>0</v>
      </c>
      <c r="U286" s="10">
        <f t="shared" si="292"/>
        <v>0</v>
      </c>
      <c r="V286" s="15">
        <f t="shared" si="293"/>
        <v>4</v>
      </c>
      <c r="W286" s="10">
        <f t="shared" si="294"/>
        <v>0.2857142857142857</v>
      </c>
      <c r="X286" s="15">
        <f t="shared" si="295"/>
        <v>5</v>
      </c>
    </row>
    <row r="287" spans="1:24" ht="17.25" hidden="1" customHeight="1">
      <c r="A287" s="3" t="s">
        <v>27</v>
      </c>
      <c r="B287" s="4"/>
      <c r="C287" s="4"/>
      <c r="D287" s="4"/>
      <c r="E287" s="4">
        <v>2</v>
      </c>
      <c r="F287" s="11">
        <f t="shared" si="283"/>
        <v>2</v>
      </c>
      <c r="G287" s="11">
        <f t="shared" si="284"/>
        <v>0.14285714285714285</v>
      </c>
      <c r="H287" s="3" t="s">
        <v>27</v>
      </c>
      <c r="I287" s="4">
        <v>1</v>
      </c>
      <c r="J287" s="4"/>
      <c r="K287" s="4"/>
      <c r="L287" s="4">
        <v>2</v>
      </c>
      <c r="M287" s="11">
        <f t="shared" si="285"/>
        <v>3</v>
      </c>
      <c r="N287" s="11">
        <f t="shared" si="286"/>
        <v>0.21428571428571427</v>
      </c>
      <c r="O287" s="17" t="s">
        <v>27</v>
      </c>
      <c r="P287" s="15">
        <f t="shared" si="287"/>
        <v>1</v>
      </c>
      <c r="Q287" s="10">
        <f t="shared" si="288"/>
        <v>7.1428571428571425E-2</v>
      </c>
      <c r="R287" s="15">
        <f t="shared" si="289"/>
        <v>0</v>
      </c>
      <c r="S287" s="10">
        <f t="shared" si="290"/>
        <v>0</v>
      </c>
      <c r="T287" s="15">
        <f t="shared" si="291"/>
        <v>0</v>
      </c>
      <c r="U287" s="10">
        <f t="shared" si="292"/>
        <v>0</v>
      </c>
      <c r="V287" s="15">
        <f t="shared" si="293"/>
        <v>4</v>
      </c>
      <c r="W287" s="10">
        <f t="shared" si="294"/>
        <v>0.2857142857142857</v>
      </c>
      <c r="X287" s="15">
        <f t="shared" si="295"/>
        <v>5</v>
      </c>
    </row>
    <row r="288" spans="1:24" hidden="1">
      <c r="A288" s="3" t="s">
        <v>37</v>
      </c>
      <c r="B288" s="4"/>
      <c r="C288" s="4"/>
      <c r="D288" s="4"/>
      <c r="E288" s="4">
        <v>2</v>
      </c>
      <c r="F288" s="11">
        <f t="shared" si="283"/>
        <v>2</v>
      </c>
      <c r="G288" s="11">
        <f t="shared" si="284"/>
        <v>0.14285714285714285</v>
      </c>
      <c r="H288" s="3" t="s">
        <v>37</v>
      </c>
      <c r="I288" s="4">
        <v>1</v>
      </c>
      <c r="J288" s="4"/>
      <c r="K288" s="4"/>
      <c r="L288" s="4">
        <v>2</v>
      </c>
      <c r="M288" s="11">
        <f t="shared" si="285"/>
        <v>3</v>
      </c>
      <c r="N288" s="11">
        <f t="shared" si="286"/>
        <v>0.21428571428571427</v>
      </c>
      <c r="O288" s="17" t="s">
        <v>37</v>
      </c>
      <c r="P288" s="15">
        <f t="shared" si="287"/>
        <v>1</v>
      </c>
      <c r="Q288" s="10">
        <f t="shared" si="288"/>
        <v>7.1428571428571425E-2</v>
      </c>
      <c r="R288" s="15">
        <f t="shared" si="289"/>
        <v>0</v>
      </c>
      <c r="S288" s="10">
        <f t="shared" si="290"/>
        <v>0</v>
      </c>
      <c r="T288" s="15">
        <f t="shared" si="291"/>
        <v>0</v>
      </c>
      <c r="U288" s="10">
        <f t="shared" si="292"/>
        <v>0</v>
      </c>
      <c r="V288" s="15">
        <f t="shared" si="293"/>
        <v>4</v>
      </c>
      <c r="W288" s="10">
        <f t="shared" si="294"/>
        <v>0.2857142857142857</v>
      </c>
      <c r="X288" s="15">
        <f t="shared" si="295"/>
        <v>5</v>
      </c>
    </row>
    <row r="289" spans="1:24" hidden="1">
      <c r="A289" s="3" t="s">
        <v>38</v>
      </c>
      <c r="B289" s="4"/>
      <c r="C289" s="4"/>
      <c r="D289" s="4"/>
      <c r="E289" s="4">
        <v>2</v>
      </c>
      <c r="F289" s="11">
        <f t="shared" si="283"/>
        <v>2</v>
      </c>
      <c r="G289" s="11">
        <f t="shared" si="284"/>
        <v>0.14285714285714285</v>
      </c>
      <c r="H289" s="3" t="s">
        <v>38</v>
      </c>
      <c r="I289" s="4">
        <v>1</v>
      </c>
      <c r="J289" s="4"/>
      <c r="K289" s="4"/>
      <c r="L289" s="4">
        <v>2</v>
      </c>
      <c r="M289" s="11">
        <f t="shared" si="285"/>
        <v>3</v>
      </c>
      <c r="N289" s="11">
        <f t="shared" si="286"/>
        <v>0.21428571428571427</v>
      </c>
      <c r="O289" s="17" t="s">
        <v>38</v>
      </c>
      <c r="P289" s="15">
        <f t="shared" si="287"/>
        <v>1</v>
      </c>
      <c r="Q289" s="10">
        <f t="shared" si="288"/>
        <v>7.1428571428571425E-2</v>
      </c>
      <c r="R289" s="15">
        <f t="shared" si="289"/>
        <v>0</v>
      </c>
      <c r="S289" s="10">
        <f t="shared" si="290"/>
        <v>0</v>
      </c>
      <c r="T289" s="15">
        <f t="shared" si="291"/>
        <v>0</v>
      </c>
      <c r="U289" s="10">
        <f t="shared" si="292"/>
        <v>0</v>
      </c>
      <c r="V289" s="15">
        <f t="shared" si="293"/>
        <v>4</v>
      </c>
      <c r="W289" s="10">
        <f t="shared" si="294"/>
        <v>0.2857142857142857</v>
      </c>
      <c r="X289" s="15">
        <f t="shared" si="295"/>
        <v>5</v>
      </c>
    </row>
    <row r="290" spans="1:24" ht="24" hidden="1">
      <c r="A290" s="3" t="s">
        <v>9</v>
      </c>
      <c r="B290" s="4"/>
      <c r="C290" s="4"/>
      <c r="D290" s="4"/>
      <c r="E290" s="4">
        <v>2</v>
      </c>
      <c r="F290" s="11">
        <f t="shared" si="283"/>
        <v>2</v>
      </c>
      <c r="G290" s="11">
        <f t="shared" si="284"/>
        <v>0.14285714285714285</v>
      </c>
      <c r="H290" s="3" t="s">
        <v>9</v>
      </c>
      <c r="I290" s="4"/>
      <c r="J290" s="4"/>
      <c r="K290" s="4"/>
      <c r="L290" s="4">
        <v>2</v>
      </c>
      <c r="M290" s="11">
        <f t="shared" si="285"/>
        <v>2</v>
      </c>
      <c r="N290" s="11">
        <f t="shared" si="286"/>
        <v>0.14285714285714285</v>
      </c>
      <c r="O290" s="17" t="s">
        <v>9</v>
      </c>
      <c r="P290" s="15">
        <f t="shared" si="287"/>
        <v>0</v>
      </c>
      <c r="Q290" s="10">
        <f t="shared" si="288"/>
        <v>0</v>
      </c>
      <c r="R290" s="15">
        <f t="shared" si="289"/>
        <v>0</v>
      </c>
      <c r="S290" s="10">
        <f t="shared" si="290"/>
        <v>0</v>
      </c>
      <c r="T290" s="15">
        <f t="shared" si="291"/>
        <v>0</v>
      </c>
      <c r="U290" s="10">
        <f t="shared" si="292"/>
        <v>0</v>
      </c>
      <c r="V290" s="15">
        <f t="shared" si="293"/>
        <v>4</v>
      </c>
      <c r="W290" s="10">
        <f t="shared" si="294"/>
        <v>0.2857142857142857</v>
      </c>
      <c r="X290" s="15">
        <f t="shared" si="295"/>
        <v>4</v>
      </c>
    </row>
    <row r="291" spans="1:24" hidden="1">
      <c r="A291" s="3" t="s">
        <v>39</v>
      </c>
      <c r="B291" s="4"/>
      <c r="C291" s="4"/>
      <c r="D291" s="4"/>
      <c r="E291" s="4">
        <v>2</v>
      </c>
      <c r="F291" s="11">
        <f t="shared" si="283"/>
        <v>2</v>
      </c>
      <c r="G291" s="11">
        <f t="shared" si="284"/>
        <v>0.14285714285714285</v>
      </c>
      <c r="H291" s="3" t="s">
        <v>39</v>
      </c>
      <c r="I291" s="4"/>
      <c r="J291" s="4"/>
      <c r="K291" s="4"/>
      <c r="L291" s="4">
        <v>2</v>
      </c>
      <c r="M291" s="11">
        <f t="shared" si="285"/>
        <v>2</v>
      </c>
      <c r="N291" s="11">
        <f t="shared" si="286"/>
        <v>0.14285714285714285</v>
      </c>
      <c r="O291" s="17" t="s">
        <v>39</v>
      </c>
      <c r="P291" s="15">
        <f t="shared" si="287"/>
        <v>0</v>
      </c>
      <c r="Q291" s="10">
        <f t="shared" si="288"/>
        <v>0</v>
      </c>
      <c r="R291" s="15">
        <f t="shared" si="289"/>
        <v>0</v>
      </c>
      <c r="S291" s="10">
        <f t="shared" si="290"/>
        <v>0</v>
      </c>
      <c r="T291" s="15">
        <f t="shared" si="291"/>
        <v>0</v>
      </c>
      <c r="U291" s="10">
        <f t="shared" si="292"/>
        <v>0</v>
      </c>
      <c r="V291" s="15">
        <f t="shared" si="293"/>
        <v>4</v>
      </c>
      <c r="W291" s="10">
        <f t="shared" si="294"/>
        <v>0.2857142857142857</v>
      </c>
      <c r="X291" s="15">
        <f t="shared" si="295"/>
        <v>4</v>
      </c>
    </row>
    <row r="292" spans="1:24" hidden="1">
      <c r="A292" s="13" t="s">
        <v>17</v>
      </c>
      <c r="B292" s="14">
        <f>B278+B279+B280+B281+B282+B283+B284+B285+B286+B287+B288+B289+B290+B291</f>
        <v>1</v>
      </c>
      <c r="C292" s="14">
        <f t="shared" ref="C292:E292" si="296">C278+C279+C280+C281+C282+C283+C284+C285+C286+C287+C288+C289+C290+C291</f>
        <v>0</v>
      </c>
      <c r="D292" s="14">
        <f t="shared" si="296"/>
        <v>0</v>
      </c>
      <c r="E292" s="14">
        <f t="shared" si="296"/>
        <v>26</v>
      </c>
      <c r="F292" s="14">
        <f>F278+F279+F280+F281+F282+F283+F284+F285+F286+F287+F288+F289+F290+F291</f>
        <v>27</v>
      </c>
      <c r="G292" s="11">
        <f t="shared" si="284"/>
        <v>1.9285714285714286</v>
      </c>
      <c r="H292" s="13" t="s">
        <v>17</v>
      </c>
      <c r="I292" s="14">
        <f>I278+I279+I280+I281+I282+I283+I284+I285+I286+I287+I288+I289+I290+I291</f>
        <v>6</v>
      </c>
      <c r="J292" s="14">
        <f t="shared" ref="J292:L292" si="297">J278+J279+J280+J281+J282+J283+J284+J285+J286+J287+J288+J289+J290+J291</f>
        <v>1</v>
      </c>
      <c r="K292" s="14">
        <f t="shared" si="297"/>
        <v>0</v>
      </c>
      <c r="L292" s="14">
        <f t="shared" si="297"/>
        <v>26</v>
      </c>
      <c r="M292" s="14">
        <f>M278+M279+M280+M281+M282+M283+M284+M285+M286+M287+M288+M289+M290+M291</f>
        <v>33</v>
      </c>
      <c r="N292" s="11">
        <f t="shared" si="286"/>
        <v>2.3571428571428572</v>
      </c>
      <c r="O292" s="17" t="s">
        <v>17</v>
      </c>
      <c r="P292" s="15">
        <f>P278+P279+P280+P281+P282+P283+P284+P285+P286+P287+P288+P289+P290+P291</f>
        <v>7</v>
      </c>
      <c r="Q292" s="10">
        <f t="shared" si="288"/>
        <v>0.5</v>
      </c>
      <c r="R292" s="15">
        <f t="shared" si="289"/>
        <v>1</v>
      </c>
      <c r="S292" s="10">
        <f t="shared" si="290"/>
        <v>7.1428571428571425E-2</v>
      </c>
      <c r="T292" s="15">
        <f t="shared" si="291"/>
        <v>0</v>
      </c>
      <c r="U292" s="10">
        <f t="shared" si="292"/>
        <v>0</v>
      </c>
      <c r="V292" s="15">
        <f t="shared" si="293"/>
        <v>52</v>
      </c>
      <c r="W292" s="10">
        <f t="shared" si="294"/>
        <v>3.7142857142857144</v>
      </c>
      <c r="X292" s="15">
        <f>X278+X279+X280+X281+X282+X283+X284+X285+X286+X287+X288+X289+X290+X291</f>
        <v>60</v>
      </c>
    </row>
    <row r="293" spans="1:24" s="7" customFormat="1" ht="29.25" hidden="1" customHeight="1">
      <c r="A293" s="34" t="s">
        <v>69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5"/>
    </row>
    <row r="294" spans="1:24" hidden="1">
      <c r="A294" s="3" t="s">
        <v>5</v>
      </c>
      <c r="B294" s="4"/>
      <c r="C294" s="4"/>
      <c r="D294" s="4"/>
      <c r="E294" s="4">
        <v>3</v>
      </c>
      <c r="F294" s="11">
        <f>B294+C294+D294+E294</f>
        <v>3</v>
      </c>
      <c r="G294" s="11">
        <f>F294/14</f>
        <v>0.21428571428571427</v>
      </c>
      <c r="H294" s="3" t="s">
        <v>5</v>
      </c>
      <c r="I294" s="4">
        <v>1</v>
      </c>
      <c r="J294" s="4"/>
      <c r="K294" s="4">
        <v>5</v>
      </c>
      <c r="L294" s="4">
        <v>13</v>
      </c>
      <c r="M294" s="11">
        <f>I294+J294+K294+L294</f>
        <v>19</v>
      </c>
      <c r="N294" s="11">
        <f>M294/14</f>
        <v>1.3571428571428572</v>
      </c>
      <c r="O294" s="17" t="s">
        <v>5</v>
      </c>
      <c r="P294" s="15">
        <f>B294+I294</f>
        <v>1</v>
      </c>
      <c r="Q294" s="10">
        <f>P294/14</f>
        <v>7.1428571428571425E-2</v>
      </c>
      <c r="R294" s="15">
        <f>C294+J294</f>
        <v>0</v>
      </c>
      <c r="S294" s="10">
        <f>R294/14</f>
        <v>0</v>
      </c>
      <c r="T294" s="15">
        <f>D294+K294</f>
        <v>5</v>
      </c>
      <c r="U294" s="10">
        <f>T294/14</f>
        <v>0.35714285714285715</v>
      </c>
      <c r="V294" s="15">
        <f>E294+L294</f>
        <v>16</v>
      </c>
      <c r="W294" s="10">
        <f>V294/14</f>
        <v>1.1428571428571428</v>
      </c>
      <c r="X294" s="15">
        <f>P294+R294+T294+V294</f>
        <v>22</v>
      </c>
    </row>
    <row r="295" spans="1:24" hidden="1">
      <c r="A295" s="3" t="s">
        <v>23</v>
      </c>
      <c r="B295" s="4"/>
      <c r="C295" s="4"/>
      <c r="D295" s="4"/>
      <c r="E295" s="4"/>
      <c r="F295" s="11">
        <f t="shared" ref="F295:F307" si="298">B295+C295+D295+E295</f>
        <v>0</v>
      </c>
      <c r="G295" s="11">
        <f t="shared" ref="G295:G308" si="299">F295/14</f>
        <v>0</v>
      </c>
      <c r="H295" s="3" t="s">
        <v>23</v>
      </c>
      <c r="I295" s="4"/>
      <c r="J295" s="4"/>
      <c r="K295" s="4"/>
      <c r="L295" s="4"/>
      <c r="M295" s="11">
        <f t="shared" ref="M295:M307" si="300">I295+J295+K295+L295</f>
        <v>0</v>
      </c>
      <c r="N295" s="11">
        <f t="shared" ref="N295:N308" si="301">M295/14</f>
        <v>0</v>
      </c>
      <c r="O295" s="17" t="s">
        <v>23</v>
      </c>
      <c r="P295" s="15">
        <f t="shared" ref="P295:P307" si="302">B295+I295</f>
        <v>0</v>
      </c>
      <c r="Q295" s="10">
        <f t="shared" ref="Q295:Q308" si="303">P295/14</f>
        <v>0</v>
      </c>
      <c r="R295" s="15">
        <f t="shared" ref="R295:R308" si="304">C295+J295</f>
        <v>0</v>
      </c>
      <c r="S295" s="10">
        <f t="shared" ref="S295:S308" si="305">R295/14</f>
        <v>0</v>
      </c>
      <c r="T295" s="15">
        <f t="shared" ref="T295:T308" si="306">D295+K295</f>
        <v>0</v>
      </c>
      <c r="U295" s="10">
        <f t="shared" ref="U295:U308" si="307">T295/14</f>
        <v>0</v>
      </c>
      <c r="V295" s="15">
        <f t="shared" ref="V295:V308" si="308">E295+L295</f>
        <v>0</v>
      </c>
      <c r="W295" s="10">
        <f t="shared" ref="W295:W308" si="309">V295/14</f>
        <v>0</v>
      </c>
      <c r="X295" s="15">
        <f t="shared" ref="X295:X307" si="310">P295+R295+T295+V295</f>
        <v>0</v>
      </c>
    </row>
    <row r="296" spans="1:24" ht="28.5" hidden="1" customHeight="1">
      <c r="A296" s="3" t="s">
        <v>44</v>
      </c>
      <c r="B296" s="4"/>
      <c r="C296" s="4"/>
      <c r="D296" s="4"/>
      <c r="E296" s="4">
        <v>3</v>
      </c>
      <c r="F296" s="11">
        <f t="shared" si="298"/>
        <v>3</v>
      </c>
      <c r="G296" s="11">
        <f t="shared" si="299"/>
        <v>0.21428571428571427</v>
      </c>
      <c r="H296" s="3" t="s">
        <v>44</v>
      </c>
      <c r="I296" s="4"/>
      <c r="J296" s="4">
        <v>1</v>
      </c>
      <c r="K296" s="4"/>
      <c r="L296" s="4">
        <v>4</v>
      </c>
      <c r="M296" s="11">
        <f t="shared" si="300"/>
        <v>5</v>
      </c>
      <c r="N296" s="11">
        <f t="shared" si="301"/>
        <v>0.35714285714285715</v>
      </c>
      <c r="O296" s="17" t="s">
        <v>44</v>
      </c>
      <c r="P296" s="15">
        <f t="shared" si="302"/>
        <v>0</v>
      </c>
      <c r="Q296" s="10">
        <f t="shared" si="303"/>
        <v>0</v>
      </c>
      <c r="R296" s="15">
        <f t="shared" si="304"/>
        <v>1</v>
      </c>
      <c r="S296" s="10">
        <f t="shared" si="305"/>
        <v>7.1428571428571425E-2</v>
      </c>
      <c r="T296" s="15">
        <f t="shared" si="306"/>
        <v>0</v>
      </c>
      <c r="U296" s="10">
        <f t="shared" si="307"/>
        <v>0</v>
      </c>
      <c r="V296" s="15">
        <f t="shared" si="308"/>
        <v>7</v>
      </c>
      <c r="W296" s="10">
        <f t="shared" si="309"/>
        <v>0.5</v>
      </c>
      <c r="X296" s="15">
        <f t="shared" si="310"/>
        <v>8</v>
      </c>
    </row>
    <row r="297" spans="1:24" ht="36" hidden="1">
      <c r="A297" s="3" t="s">
        <v>32</v>
      </c>
      <c r="B297" s="4"/>
      <c r="C297" s="4"/>
      <c r="D297" s="4"/>
      <c r="E297" s="4">
        <v>3</v>
      </c>
      <c r="F297" s="11">
        <f t="shared" si="298"/>
        <v>3</v>
      </c>
      <c r="G297" s="11">
        <f t="shared" si="299"/>
        <v>0.21428571428571427</v>
      </c>
      <c r="H297" s="3" t="s">
        <v>32</v>
      </c>
      <c r="I297" s="4"/>
      <c r="J297" s="4"/>
      <c r="K297" s="4"/>
      <c r="L297" s="4">
        <v>4</v>
      </c>
      <c r="M297" s="11">
        <f t="shared" si="300"/>
        <v>4</v>
      </c>
      <c r="N297" s="11">
        <f t="shared" si="301"/>
        <v>0.2857142857142857</v>
      </c>
      <c r="O297" s="17" t="s">
        <v>32</v>
      </c>
      <c r="P297" s="15">
        <f t="shared" si="302"/>
        <v>0</v>
      </c>
      <c r="Q297" s="10">
        <f t="shared" si="303"/>
        <v>0</v>
      </c>
      <c r="R297" s="15">
        <f t="shared" si="304"/>
        <v>0</v>
      </c>
      <c r="S297" s="10">
        <f t="shared" si="305"/>
        <v>0</v>
      </c>
      <c r="T297" s="15">
        <f t="shared" si="306"/>
        <v>0</v>
      </c>
      <c r="U297" s="10">
        <f t="shared" si="307"/>
        <v>0</v>
      </c>
      <c r="V297" s="15">
        <f t="shared" si="308"/>
        <v>7</v>
      </c>
      <c r="W297" s="10">
        <f t="shared" si="309"/>
        <v>0.5</v>
      </c>
      <c r="X297" s="15">
        <f t="shared" si="310"/>
        <v>7</v>
      </c>
    </row>
    <row r="298" spans="1:24" hidden="1">
      <c r="A298" s="3" t="s">
        <v>33</v>
      </c>
      <c r="B298" s="4"/>
      <c r="C298" s="4"/>
      <c r="D298" s="4"/>
      <c r="E298" s="4">
        <v>3</v>
      </c>
      <c r="F298" s="11">
        <f t="shared" si="298"/>
        <v>3</v>
      </c>
      <c r="G298" s="11">
        <f t="shared" si="299"/>
        <v>0.21428571428571427</v>
      </c>
      <c r="H298" s="3" t="s">
        <v>33</v>
      </c>
      <c r="I298" s="4"/>
      <c r="J298" s="4"/>
      <c r="K298" s="4">
        <v>5</v>
      </c>
      <c r="L298" s="4">
        <v>13</v>
      </c>
      <c r="M298" s="11">
        <f t="shared" si="300"/>
        <v>18</v>
      </c>
      <c r="N298" s="11">
        <f t="shared" si="301"/>
        <v>1.2857142857142858</v>
      </c>
      <c r="O298" s="17" t="s">
        <v>33</v>
      </c>
      <c r="P298" s="15">
        <f t="shared" si="302"/>
        <v>0</v>
      </c>
      <c r="Q298" s="10">
        <f t="shared" si="303"/>
        <v>0</v>
      </c>
      <c r="R298" s="15">
        <f t="shared" si="304"/>
        <v>0</v>
      </c>
      <c r="S298" s="10">
        <f t="shared" si="305"/>
        <v>0</v>
      </c>
      <c r="T298" s="15">
        <f t="shared" si="306"/>
        <v>5</v>
      </c>
      <c r="U298" s="10">
        <f t="shared" si="307"/>
        <v>0.35714285714285715</v>
      </c>
      <c r="V298" s="15">
        <f t="shared" si="308"/>
        <v>16</v>
      </c>
      <c r="W298" s="10">
        <f t="shared" si="309"/>
        <v>1.1428571428571428</v>
      </c>
      <c r="X298" s="15">
        <f t="shared" si="310"/>
        <v>21</v>
      </c>
    </row>
    <row r="299" spans="1:24" hidden="1">
      <c r="A299" s="3" t="s">
        <v>34</v>
      </c>
      <c r="B299" s="4"/>
      <c r="C299" s="4"/>
      <c r="D299" s="4"/>
      <c r="E299" s="4">
        <v>3</v>
      </c>
      <c r="F299" s="11">
        <f t="shared" si="298"/>
        <v>3</v>
      </c>
      <c r="G299" s="11">
        <f t="shared" si="299"/>
        <v>0.21428571428571427</v>
      </c>
      <c r="H299" s="3" t="s">
        <v>34</v>
      </c>
      <c r="I299" s="4"/>
      <c r="J299" s="4"/>
      <c r="K299" s="4"/>
      <c r="L299" s="4">
        <v>7</v>
      </c>
      <c r="M299" s="11">
        <f t="shared" si="300"/>
        <v>7</v>
      </c>
      <c r="N299" s="11">
        <f t="shared" si="301"/>
        <v>0.5</v>
      </c>
      <c r="O299" s="17" t="s">
        <v>34</v>
      </c>
      <c r="P299" s="15">
        <f t="shared" si="302"/>
        <v>0</v>
      </c>
      <c r="Q299" s="10">
        <f t="shared" si="303"/>
        <v>0</v>
      </c>
      <c r="R299" s="15">
        <f t="shared" si="304"/>
        <v>0</v>
      </c>
      <c r="S299" s="10">
        <f t="shared" si="305"/>
        <v>0</v>
      </c>
      <c r="T299" s="15">
        <f t="shared" si="306"/>
        <v>0</v>
      </c>
      <c r="U299" s="10">
        <f t="shared" si="307"/>
        <v>0</v>
      </c>
      <c r="V299" s="15">
        <f t="shared" si="308"/>
        <v>10</v>
      </c>
      <c r="W299" s="10">
        <f t="shared" si="309"/>
        <v>0.7142857142857143</v>
      </c>
      <c r="X299" s="15">
        <f t="shared" si="310"/>
        <v>10</v>
      </c>
    </row>
    <row r="300" spans="1:24" hidden="1">
      <c r="A300" s="3" t="s">
        <v>35</v>
      </c>
      <c r="B300" s="4"/>
      <c r="C300" s="4"/>
      <c r="D300" s="4"/>
      <c r="E300" s="4">
        <v>3</v>
      </c>
      <c r="F300" s="11">
        <f t="shared" si="298"/>
        <v>3</v>
      </c>
      <c r="G300" s="11">
        <f t="shared" si="299"/>
        <v>0.21428571428571427</v>
      </c>
      <c r="H300" s="3" t="s">
        <v>35</v>
      </c>
      <c r="I300" s="4">
        <v>1</v>
      </c>
      <c r="J300" s="4"/>
      <c r="K300" s="4"/>
      <c r="L300" s="4">
        <v>13</v>
      </c>
      <c r="M300" s="11">
        <f t="shared" si="300"/>
        <v>14</v>
      </c>
      <c r="N300" s="11">
        <f t="shared" si="301"/>
        <v>1</v>
      </c>
      <c r="O300" s="17" t="s">
        <v>35</v>
      </c>
      <c r="P300" s="15">
        <f t="shared" si="302"/>
        <v>1</v>
      </c>
      <c r="Q300" s="10">
        <f t="shared" si="303"/>
        <v>7.1428571428571425E-2</v>
      </c>
      <c r="R300" s="15">
        <f t="shared" si="304"/>
        <v>0</v>
      </c>
      <c r="S300" s="10">
        <f t="shared" si="305"/>
        <v>0</v>
      </c>
      <c r="T300" s="15">
        <f t="shared" si="306"/>
        <v>0</v>
      </c>
      <c r="U300" s="10">
        <f t="shared" si="307"/>
        <v>0</v>
      </c>
      <c r="V300" s="15">
        <f t="shared" si="308"/>
        <v>16</v>
      </c>
      <c r="W300" s="10">
        <f t="shared" si="309"/>
        <v>1.1428571428571428</v>
      </c>
      <c r="X300" s="15">
        <f t="shared" si="310"/>
        <v>17</v>
      </c>
    </row>
    <row r="301" spans="1:24" hidden="1">
      <c r="A301" s="3" t="s">
        <v>36</v>
      </c>
      <c r="B301" s="4"/>
      <c r="C301" s="4"/>
      <c r="D301" s="4"/>
      <c r="E301" s="4">
        <v>3</v>
      </c>
      <c r="F301" s="11">
        <f t="shared" si="298"/>
        <v>3</v>
      </c>
      <c r="G301" s="11">
        <f t="shared" si="299"/>
        <v>0.21428571428571427</v>
      </c>
      <c r="H301" s="3" t="s">
        <v>36</v>
      </c>
      <c r="I301" s="4"/>
      <c r="J301" s="4"/>
      <c r="K301" s="4"/>
      <c r="L301" s="4">
        <v>11</v>
      </c>
      <c r="M301" s="11">
        <f t="shared" si="300"/>
        <v>11</v>
      </c>
      <c r="N301" s="11">
        <f t="shared" si="301"/>
        <v>0.7857142857142857</v>
      </c>
      <c r="O301" s="17" t="s">
        <v>36</v>
      </c>
      <c r="P301" s="15">
        <f t="shared" si="302"/>
        <v>0</v>
      </c>
      <c r="Q301" s="10">
        <f t="shared" si="303"/>
        <v>0</v>
      </c>
      <c r="R301" s="15">
        <f t="shared" si="304"/>
        <v>0</v>
      </c>
      <c r="S301" s="10">
        <f t="shared" si="305"/>
        <v>0</v>
      </c>
      <c r="T301" s="15">
        <f t="shared" si="306"/>
        <v>0</v>
      </c>
      <c r="U301" s="10">
        <f t="shared" si="307"/>
        <v>0</v>
      </c>
      <c r="V301" s="15">
        <f t="shared" si="308"/>
        <v>14</v>
      </c>
      <c r="W301" s="10">
        <f t="shared" si="309"/>
        <v>1</v>
      </c>
      <c r="X301" s="15">
        <f t="shared" si="310"/>
        <v>14</v>
      </c>
    </row>
    <row r="302" spans="1:24" s="7" customFormat="1" hidden="1">
      <c r="A302" s="3" t="s">
        <v>26</v>
      </c>
      <c r="B302" s="4">
        <v>1</v>
      </c>
      <c r="C302" s="4"/>
      <c r="D302" s="4"/>
      <c r="E302" s="4">
        <v>3</v>
      </c>
      <c r="F302" s="11">
        <f t="shared" si="298"/>
        <v>4</v>
      </c>
      <c r="G302" s="11">
        <f t="shared" si="299"/>
        <v>0.2857142857142857</v>
      </c>
      <c r="H302" s="3" t="s">
        <v>26</v>
      </c>
      <c r="I302" s="4">
        <v>1</v>
      </c>
      <c r="J302" s="4"/>
      <c r="K302" s="4"/>
      <c r="L302" s="4">
        <v>9</v>
      </c>
      <c r="M302" s="11">
        <f t="shared" si="300"/>
        <v>10</v>
      </c>
      <c r="N302" s="11">
        <f t="shared" si="301"/>
        <v>0.7142857142857143</v>
      </c>
      <c r="O302" s="17" t="s">
        <v>26</v>
      </c>
      <c r="P302" s="15">
        <f t="shared" si="302"/>
        <v>2</v>
      </c>
      <c r="Q302" s="10">
        <f t="shared" si="303"/>
        <v>0.14285714285714285</v>
      </c>
      <c r="R302" s="15">
        <f t="shared" si="304"/>
        <v>0</v>
      </c>
      <c r="S302" s="10">
        <f t="shared" si="305"/>
        <v>0</v>
      </c>
      <c r="T302" s="15">
        <f t="shared" si="306"/>
        <v>0</v>
      </c>
      <c r="U302" s="10">
        <f t="shared" si="307"/>
        <v>0</v>
      </c>
      <c r="V302" s="15">
        <f t="shared" si="308"/>
        <v>12</v>
      </c>
      <c r="W302" s="10">
        <f t="shared" si="309"/>
        <v>0.8571428571428571</v>
      </c>
      <c r="X302" s="15">
        <f t="shared" si="310"/>
        <v>14</v>
      </c>
    </row>
    <row r="303" spans="1:24" ht="17.25" hidden="1" customHeight="1">
      <c r="A303" s="3" t="s">
        <v>27</v>
      </c>
      <c r="B303" s="4"/>
      <c r="C303" s="4"/>
      <c r="D303" s="4"/>
      <c r="E303" s="4">
        <v>3</v>
      </c>
      <c r="F303" s="11">
        <f t="shared" si="298"/>
        <v>3</v>
      </c>
      <c r="G303" s="11">
        <f t="shared" si="299"/>
        <v>0.21428571428571427</v>
      </c>
      <c r="H303" s="3" t="s">
        <v>27</v>
      </c>
      <c r="I303" s="4">
        <v>1</v>
      </c>
      <c r="J303" s="4"/>
      <c r="K303" s="4"/>
      <c r="L303" s="4">
        <v>10</v>
      </c>
      <c r="M303" s="11">
        <f t="shared" si="300"/>
        <v>11</v>
      </c>
      <c r="N303" s="11">
        <f t="shared" si="301"/>
        <v>0.7857142857142857</v>
      </c>
      <c r="O303" s="17" t="s">
        <v>27</v>
      </c>
      <c r="P303" s="15">
        <f t="shared" si="302"/>
        <v>1</v>
      </c>
      <c r="Q303" s="10">
        <f t="shared" si="303"/>
        <v>7.1428571428571425E-2</v>
      </c>
      <c r="R303" s="15">
        <f t="shared" si="304"/>
        <v>0</v>
      </c>
      <c r="S303" s="10">
        <f t="shared" si="305"/>
        <v>0</v>
      </c>
      <c r="T303" s="15">
        <f t="shared" si="306"/>
        <v>0</v>
      </c>
      <c r="U303" s="10">
        <f t="shared" si="307"/>
        <v>0</v>
      </c>
      <c r="V303" s="15">
        <f t="shared" si="308"/>
        <v>13</v>
      </c>
      <c r="W303" s="10">
        <f t="shared" si="309"/>
        <v>0.9285714285714286</v>
      </c>
      <c r="X303" s="15">
        <f t="shared" si="310"/>
        <v>14</v>
      </c>
    </row>
    <row r="304" spans="1:24" hidden="1">
      <c r="A304" s="3" t="s">
        <v>37</v>
      </c>
      <c r="B304" s="4"/>
      <c r="C304" s="4"/>
      <c r="D304" s="4"/>
      <c r="E304" s="4">
        <v>3</v>
      </c>
      <c r="F304" s="11">
        <f t="shared" si="298"/>
        <v>3</v>
      </c>
      <c r="G304" s="11">
        <f t="shared" si="299"/>
        <v>0.21428571428571427</v>
      </c>
      <c r="H304" s="3" t="s">
        <v>37</v>
      </c>
      <c r="I304" s="4">
        <v>1</v>
      </c>
      <c r="J304" s="4"/>
      <c r="K304" s="4"/>
      <c r="L304" s="4">
        <v>10</v>
      </c>
      <c r="M304" s="11">
        <f t="shared" si="300"/>
        <v>11</v>
      </c>
      <c r="N304" s="11">
        <f t="shared" si="301"/>
        <v>0.7857142857142857</v>
      </c>
      <c r="O304" s="17" t="s">
        <v>37</v>
      </c>
      <c r="P304" s="15">
        <f t="shared" si="302"/>
        <v>1</v>
      </c>
      <c r="Q304" s="10">
        <f t="shared" si="303"/>
        <v>7.1428571428571425E-2</v>
      </c>
      <c r="R304" s="15">
        <f t="shared" si="304"/>
        <v>0</v>
      </c>
      <c r="S304" s="10">
        <f t="shared" si="305"/>
        <v>0</v>
      </c>
      <c r="T304" s="15">
        <f t="shared" si="306"/>
        <v>0</v>
      </c>
      <c r="U304" s="10">
        <f t="shared" si="307"/>
        <v>0</v>
      </c>
      <c r="V304" s="15">
        <f t="shared" si="308"/>
        <v>13</v>
      </c>
      <c r="W304" s="10">
        <f t="shared" si="309"/>
        <v>0.9285714285714286</v>
      </c>
      <c r="X304" s="15">
        <f t="shared" si="310"/>
        <v>14</v>
      </c>
    </row>
    <row r="305" spans="1:24" hidden="1">
      <c r="A305" s="3" t="s">
        <v>38</v>
      </c>
      <c r="B305" s="4"/>
      <c r="C305" s="4"/>
      <c r="D305" s="4"/>
      <c r="E305" s="4">
        <v>3</v>
      </c>
      <c r="F305" s="11">
        <f t="shared" si="298"/>
        <v>3</v>
      </c>
      <c r="G305" s="11">
        <f t="shared" si="299"/>
        <v>0.21428571428571427</v>
      </c>
      <c r="H305" s="3" t="s">
        <v>38</v>
      </c>
      <c r="I305" s="4">
        <v>1</v>
      </c>
      <c r="J305" s="4"/>
      <c r="K305" s="4"/>
      <c r="L305" s="4">
        <v>10</v>
      </c>
      <c r="M305" s="11">
        <f t="shared" si="300"/>
        <v>11</v>
      </c>
      <c r="N305" s="11">
        <f t="shared" si="301"/>
        <v>0.7857142857142857</v>
      </c>
      <c r="O305" s="17" t="s">
        <v>38</v>
      </c>
      <c r="P305" s="15">
        <f t="shared" si="302"/>
        <v>1</v>
      </c>
      <c r="Q305" s="10">
        <f t="shared" si="303"/>
        <v>7.1428571428571425E-2</v>
      </c>
      <c r="R305" s="15">
        <f t="shared" si="304"/>
        <v>0</v>
      </c>
      <c r="S305" s="10">
        <f t="shared" si="305"/>
        <v>0</v>
      </c>
      <c r="T305" s="15">
        <f t="shared" si="306"/>
        <v>0</v>
      </c>
      <c r="U305" s="10">
        <f t="shared" si="307"/>
        <v>0</v>
      </c>
      <c r="V305" s="15">
        <f t="shared" si="308"/>
        <v>13</v>
      </c>
      <c r="W305" s="10">
        <f t="shared" si="309"/>
        <v>0.9285714285714286</v>
      </c>
      <c r="X305" s="15">
        <f t="shared" si="310"/>
        <v>14</v>
      </c>
    </row>
    <row r="306" spans="1:24" ht="24" hidden="1">
      <c r="A306" s="3" t="s">
        <v>9</v>
      </c>
      <c r="B306" s="4"/>
      <c r="C306" s="4"/>
      <c r="D306" s="4"/>
      <c r="E306" s="4">
        <v>2</v>
      </c>
      <c r="F306" s="11">
        <f t="shared" si="298"/>
        <v>2</v>
      </c>
      <c r="G306" s="11">
        <f t="shared" si="299"/>
        <v>0.14285714285714285</v>
      </c>
      <c r="H306" s="3" t="s">
        <v>9</v>
      </c>
      <c r="I306" s="4"/>
      <c r="J306" s="4"/>
      <c r="K306" s="4"/>
      <c r="L306" s="4">
        <v>2</v>
      </c>
      <c r="M306" s="11">
        <f t="shared" si="300"/>
        <v>2</v>
      </c>
      <c r="N306" s="11">
        <f t="shared" si="301"/>
        <v>0.14285714285714285</v>
      </c>
      <c r="O306" s="17" t="s">
        <v>9</v>
      </c>
      <c r="P306" s="15">
        <f t="shared" si="302"/>
        <v>0</v>
      </c>
      <c r="Q306" s="10">
        <f t="shared" si="303"/>
        <v>0</v>
      </c>
      <c r="R306" s="15">
        <f t="shared" si="304"/>
        <v>0</v>
      </c>
      <c r="S306" s="10">
        <f t="shared" si="305"/>
        <v>0</v>
      </c>
      <c r="T306" s="15">
        <f t="shared" si="306"/>
        <v>0</v>
      </c>
      <c r="U306" s="10">
        <f t="shared" si="307"/>
        <v>0</v>
      </c>
      <c r="V306" s="15">
        <f t="shared" si="308"/>
        <v>4</v>
      </c>
      <c r="W306" s="10">
        <f t="shared" si="309"/>
        <v>0.2857142857142857</v>
      </c>
      <c r="X306" s="15">
        <f t="shared" si="310"/>
        <v>4</v>
      </c>
    </row>
    <row r="307" spans="1:24" hidden="1">
      <c r="A307" s="3" t="s">
        <v>39</v>
      </c>
      <c r="B307" s="4"/>
      <c r="C307" s="4"/>
      <c r="D307" s="4"/>
      <c r="E307" s="4">
        <v>2</v>
      </c>
      <c r="F307" s="11">
        <f t="shared" si="298"/>
        <v>2</v>
      </c>
      <c r="G307" s="11">
        <f t="shared" si="299"/>
        <v>0.14285714285714285</v>
      </c>
      <c r="H307" s="3" t="s">
        <v>39</v>
      </c>
      <c r="I307" s="4"/>
      <c r="J307" s="4"/>
      <c r="K307" s="4"/>
      <c r="L307" s="4">
        <v>2</v>
      </c>
      <c r="M307" s="11">
        <f t="shared" si="300"/>
        <v>2</v>
      </c>
      <c r="N307" s="11">
        <f t="shared" si="301"/>
        <v>0.14285714285714285</v>
      </c>
      <c r="O307" s="17" t="s">
        <v>39</v>
      </c>
      <c r="P307" s="15">
        <f t="shared" si="302"/>
        <v>0</v>
      </c>
      <c r="Q307" s="10">
        <f t="shared" si="303"/>
        <v>0</v>
      </c>
      <c r="R307" s="15">
        <f t="shared" si="304"/>
        <v>0</v>
      </c>
      <c r="S307" s="10">
        <f t="shared" si="305"/>
        <v>0</v>
      </c>
      <c r="T307" s="15">
        <f t="shared" si="306"/>
        <v>0</v>
      </c>
      <c r="U307" s="10">
        <f t="shared" si="307"/>
        <v>0</v>
      </c>
      <c r="V307" s="15">
        <f t="shared" si="308"/>
        <v>4</v>
      </c>
      <c r="W307" s="10">
        <f t="shared" si="309"/>
        <v>0.2857142857142857</v>
      </c>
      <c r="X307" s="15">
        <f t="shared" si="310"/>
        <v>4</v>
      </c>
    </row>
    <row r="308" spans="1:24" hidden="1">
      <c r="A308" s="13" t="s">
        <v>17</v>
      </c>
      <c r="B308" s="14">
        <f>B294+B295+B296+B297+B298+B299+B300+B301+B302+B303+B304+B305+B306+B307</f>
        <v>1</v>
      </c>
      <c r="C308" s="14">
        <f t="shared" ref="C308:E308" si="311">C294+C295+C296+C297+C298+C299+C300+C301+C302+C303+C304+C305+C306+C307</f>
        <v>0</v>
      </c>
      <c r="D308" s="14">
        <f t="shared" si="311"/>
        <v>0</v>
      </c>
      <c r="E308" s="14">
        <f t="shared" si="311"/>
        <v>37</v>
      </c>
      <c r="F308" s="14">
        <f>F294+F295+F296+F297+F298+F299+F300+F301+F302+F303+F304+F305+F306+F307</f>
        <v>38</v>
      </c>
      <c r="G308" s="11">
        <f t="shared" si="299"/>
        <v>2.7142857142857144</v>
      </c>
      <c r="H308" s="13" t="s">
        <v>17</v>
      </c>
      <c r="I308" s="14">
        <f>I294+I295+I296+I297+I298+I299+I300+I301+I302+I303+I304+I305+I306+I307</f>
        <v>6</v>
      </c>
      <c r="J308" s="14">
        <f t="shared" ref="J308:L308" si="312">J294+J295+J296+J297+J298+J299+J300+J301+J302+J303+J304+J305+J306+J307</f>
        <v>1</v>
      </c>
      <c r="K308" s="14">
        <f t="shared" si="312"/>
        <v>10</v>
      </c>
      <c r="L308" s="14">
        <f t="shared" si="312"/>
        <v>108</v>
      </c>
      <c r="M308" s="14">
        <f>M294+M295+M296+M297+M298+M299+M300+M301+M302+M303+M304+M305+M306+M307</f>
        <v>125</v>
      </c>
      <c r="N308" s="11">
        <f t="shared" si="301"/>
        <v>8.9285714285714288</v>
      </c>
      <c r="O308" s="17" t="s">
        <v>17</v>
      </c>
      <c r="P308" s="15">
        <f>P294+P295+P296+P297+P298+P299+P300+P301+P302+P303+P304+P305+P306+P307</f>
        <v>7</v>
      </c>
      <c r="Q308" s="10">
        <f t="shared" si="303"/>
        <v>0.5</v>
      </c>
      <c r="R308" s="15">
        <f t="shared" si="304"/>
        <v>1</v>
      </c>
      <c r="S308" s="10">
        <f t="shared" si="305"/>
        <v>7.1428571428571425E-2</v>
      </c>
      <c r="T308" s="15">
        <f t="shared" si="306"/>
        <v>10</v>
      </c>
      <c r="U308" s="10">
        <f t="shared" si="307"/>
        <v>0.7142857142857143</v>
      </c>
      <c r="V308" s="15">
        <f t="shared" si="308"/>
        <v>145</v>
      </c>
      <c r="W308" s="10">
        <f t="shared" si="309"/>
        <v>10.357142857142858</v>
      </c>
      <c r="X308" s="15">
        <f>X294+X295+X296+X297+X298+X299+X300+X301+X302+X303+X304+X305+X306+X307</f>
        <v>163</v>
      </c>
    </row>
    <row r="309" spans="1:24" s="7" customFormat="1" ht="29.25" hidden="1" customHeight="1">
      <c r="A309" s="34" t="s">
        <v>70</v>
      </c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5"/>
    </row>
    <row r="310" spans="1:24" hidden="1">
      <c r="A310" s="3" t="s">
        <v>5</v>
      </c>
      <c r="B310" s="4"/>
      <c r="C310" s="4"/>
      <c r="D310" s="4"/>
      <c r="E310" s="4">
        <v>4</v>
      </c>
      <c r="F310" s="11">
        <f>B310+C310+D310+E310</f>
        <v>4</v>
      </c>
      <c r="G310" s="11">
        <f>F310/14</f>
        <v>0.2857142857142857</v>
      </c>
      <c r="H310" s="3" t="s">
        <v>5</v>
      </c>
      <c r="I310" s="4">
        <v>1</v>
      </c>
      <c r="J310" s="4">
        <v>1</v>
      </c>
      <c r="K310" s="4"/>
      <c r="L310" s="4">
        <v>5</v>
      </c>
      <c r="M310" s="11">
        <f>I310+J310+K310+L310</f>
        <v>7</v>
      </c>
      <c r="N310" s="11">
        <f>M310/14</f>
        <v>0.5</v>
      </c>
      <c r="O310" s="17" t="s">
        <v>5</v>
      </c>
      <c r="P310" s="15">
        <f>B310+I310</f>
        <v>1</v>
      </c>
      <c r="Q310" s="10">
        <f>P310/14</f>
        <v>7.1428571428571425E-2</v>
      </c>
      <c r="R310" s="15">
        <f>C310+J310</f>
        <v>1</v>
      </c>
      <c r="S310" s="10">
        <f>R310/14</f>
        <v>7.1428571428571425E-2</v>
      </c>
      <c r="T310" s="15">
        <f>D310+K310</f>
        <v>0</v>
      </c>
      <c r="U310" s="10">
        <f>T310/14</f>
        <v>0</v>
      </c>
      <c r="V310" s="15">
        <f>E310+L310</f>
        <v>9</v>
      </c>
      <c r="W310" s="10">
        <f>V310/14</f>
        <v>0.6428571428571429</v>
      </c>
      <c r="X310" s="15">
        <f>P310+R310+T310+V310</f>
        <v>11</v>
      </c>
    </row>
    <row r="311" spans="1:24" hidden="1">
      <c r="A311" s="3" t="s">
        <v>23</v>
      </c>
      <c r="B311" s="4"/>
      <c r="C311" s="4"/>
      <c r="D311" s="4"/>
      <c r="E311" s="4"/>
      <c r="F311" s="11">
        <f t="shared" ref="F311:F323" si="313">B311+C311+D311+E311</f>
        <v>0</v>
      </c>
      <c r="G311" s="11">
        <f t="shared" ref="G311:G324" si="314">F311/14</f>
        <v>0</v>
      </c>
      <c r="H311" s="3" t="s">
        <v>23</v>
      </c>
      <c r="I311" s="4"/>
      <c r="J311" s="4"/>
      <c r="K311" s="4"/>
      <c r="L311" s="4"/>
      <c r="M311" s="11">
        <f t="shared" ref="M311:M323" si="315">I311+J311+K311+L311</f>
        <v>0</v>
      </c>
      <c r="N311" s="11">
        <f t="shared" ref="N311:N324" si="316">M311/14</f>
        <v>0</v>
      </c>
      <c r="O311" s="17" t="s">
        <v>23</v>
      </c>
      <c r="P311" s="15">
        <f t="shared" ref="P311:P323" si="317">B311+I311</f>
        <v>0</v>
      </c>
      <c r="Q311" s="10">
        <f t="shared" ref="Q311:Q324" si="318">P311/14</f>
        <v>0</v>
      </c>
      <c r="R311" s="15">
        <f t="shared" ref="R311:R324" si="319">C311+J311</f>
        <v>0</v>
      </c>
      <c r="S311" s="10">
        <f t="shared" ref="S311:S324" si="320">R311/14</f>
        <v>0</v>
      </c>
      <c r="T311" s="15">
        <f t="shared" ref="T311:T324" si="321">D311+K311</f>
        <v>0</v>
      </c>
      <c r="U311" s="10">
        <f t="shared" ref="U311:U324" si="322">T311/14</f>
        <v>0</v>
      </c>
      <c r="V311" s="15">
        <f t="shared" ref="V311:V324" si="323">E311+L311</f>
        <v>0</v>
      </c>
      <c r="W311" s="10">
        <f t="shared" ref="W311:W324" si="324">V311/14</f>
        <v>0</v>
      </c>
      <c r="X311" s="15">
        <f t="shared" ref="X311:X323" si="325">P311+R311+T311+V311</f>
        <v>0</v>
      </c>
    </row>
    <row r="312" spans="1:24" ht="28.5" hidden="1" customHeight="1">
      <c r="A312" s="3" t="s">
        <v>44</v>
      </c>
      <c r="B312" s="4"/>
      <c r="C312" s="4"/>
      <c r="D312" s="4"/>
      <c r="E312" s="4"/>
      <c r="F312" s="11">
        <f t="shared" si="313"/>
        <v>0</v>
      </c>
      <c r="G312" s="11">
        <f t="shared" si="314"/>
        <v>0</v>
      </c>
      <c r="H312" s="3" t="s">
        <v>44</v>
      </c>
      <c r="I312" s="4"/>
      <c r="J312" s="4"/>
      <c r="K312" s="4"/>
      <c r="L312" s="4"/>
      <c r="M312" s="11">
        <f t="shared" si="315"/>
        <v>0</v>
      </c>
      <c r="N312" s="11">
        <f t="shared" si="316"/>
        <v>0</v>
      </c>
      <c r="O312" s="17" t="s">
        <v>44</v>
      </c>
      <c r="P312" s="15">
        <f t="shared" si="317"/>
        <v>0</v>
      </c>
      <c r="Q312" s="10">
        <f t="shared" si="318"/>
        <v>0</v>
      </c>
      <c r="R312" s="15">
        <f t="shared" si="319"/>
        <v>0</v>
      </c>
      <c r="S312" s="10">
        <f t="shared" si="320"/>
        <v>0</v>
      </c>
      <c r="T312" s="15">
        <f t="shared" si="321"/>
        <v>0</v>
      </c>
      <c r="U312" s="10">
        <f t="shared" si="322"/>
        <v>0</v>
      </c>
      <c r="V312" s="15">
        <f t="shared" si="323"/>
        <v>0</v>
      </c>
      <c r="W312" s="10">
        <f t="shared" si="324"/>
        <v>0</v>
      </c>
      <c r="X312" s="15">
        <f t="shared" si="325"/>
        <v>0</v>
      </c>
    </row>
    <row r="313" spans="1:24" ht="36" hidden="1">
      <c r="A313" s="3" t="s">
        <v>32</v>
      </c>
      <c r="B313" s="4"/>
      <c r="C313" s="4"/>
      <c r="D313" s="4"/>
      <c r="E313" s="4">
        <v>2</v>
      </c>
      <c r="F313" s="11">
        <f t="shared" si="313"/>
        <v>2</v>
      </c>
      <c r="G313" s="11">
        <f t="shared" si="314"/>
        <v>0.14285714285714285</v>
      </c>
      <c r="H313" s="3" t="s">
        <v>32</v>
      </c>
      <c r="I313" s="4"/>
      <c r="J313" s="4"/>
      <c r="K313" s="4"/>
      <c r="L313" s="4">
        <v>2</v>
      </c>
      <c r="M313" s="11">
        <f t="shared" si="315"/>
        <v>2</v>
      </c>
      <c r="N313" s="11">
        <f t="shared" si="316"/>
        <v>0.14285714285714285</v>
      </c>
      <c r="O313" s="17" t="s">
        <v>32</v>
      </c>
      <c r="P313" s="15">
        <f t="shared" si="317"/>
        <v>0</v>
      </c>
      <c r="Q313" s="10">
        <f t="shared" si="318"/>
        <v>0</v>
      </c>
      <c r="R313" s="15">
        <f t="shared" si="319"/>
        <v>0</v>
      </c>
      <c r="S313" s="10">
        <f t="shared" si="320"/>
        <v>0</v>
      </c>
      <c r="T313" s="15">
        <f t="shared" si="321"/>
        <v>0</v>
      </c>
      <c r="U313" s="10">
        <f t="shared" si="322"/>
        <v>0</v>
      </c>
      <c r="V313" s="15">
        <f t="shared" si="323"/>
        <v>4</v>
      </c>
      <c r="W313" s="10">
        <f t="shared" si="324"/>
        <v>0.2857142857142857</v>
      </c>
      <c r="X313" s="15">
        <f t="shared" si="325"/>
        <v>4</v>
      </c>
    </row>
    <row r="314" spans="1:24" hidden="1">
      <c r="A314" s="3" t="s">
        <v>33</v>
      </c>
      <c r="B314" s="4"/>
      <c r="C314" s="4"/>
      <c r="D314" s="4"/>
      <c r="E314" s="4">
        <v>8</v>
      </c>
      <c r="F314" s="11">
        <f t="shared" si="313"/>
        <v>8</v>
      </c>
      <c r="G314" s="11">
        <f t="shared" si="314"/>
        <v>0.5714285714285714</v>
      </c>
      <c r="H314" s="3" t="s">
        <v>33</v>
      </c>
      <c r="I314" s="4"/>
      <c r="J314" s="4">
        <v>1</v>
      </c>
      <c r="K314" s="4"/>
      <c r="L314" s="4">
        <v>8</v>
      </c>
      <c r="M314" s="11">
        <f t="shared" si="315"/>
        <v>9</v>
      </c>
      <c r="N314" s="11">
        <f t="shared" si="316"/>
        <v>0.6428571428571429</v>
      </c>
      <c r="O314" s="17" t="s">
        <v>33</v>
      </c>
      <c r="P314" s="15">
        <f t="shared" si="317"/>
        <v>0</v>
      </c>
      <c r="Q314" s="10">
        <f t="shared" si="318"/>
        <v>0</v>
      </c>
      <c r="R314" s="15">
        <f t="shared" si="319"/>
        <v>1</v>
      </c>
      <c r="S314" s="10">
        <f t="shared" si="320"/>
        <v>7.1428571428571425E-2</v>
      </c>
      <c r="T314" s="15">
        <f t="shared" si="321"/>
        <v>0</v>
      </c>
      <c r="U314" s="10">
        <f t="shared" si="322"/>
        <v>0</v>
      </c>
      <c r="V314" s="15">
        <f t="shared" si="323"/>
        <v>16</v>
      </c>
      <c r="W314" s="10">
        <f t="shared" si="324"/>
        <v>1.1428571428571428</v>
      </c>
      <c r="X314" s="15">
        <f t="shared" si="325"/>
        <v>17</v>
      </c>
    </row>
    <row r="315" spans="1:24" hidden="1">
      <c r="A315" s="3" t="s">
        <v>34</v>
      </c>
      <c r="B315" s="4"/>
      <c r="C315" s="4"/>
      <c r="D315" s="4"/>
      <c r="E315" s="4">
        <v>3</v>
      </c>
      <c r="F315" s="11">
        <f t="shared" si="313"/>
        <v>3</v>
      </c>
      <c r="G315" s="11">
        <f t="shared" si="314"/>
        <v>0.21428571428571427</v>
      </c>
      <c r="H315" s="3" t="s">
        <v>34</v>
      </c>
      <c r="I315" s="4"/>
      <c r="J315" s="4"/>
      <c r="K315" s="4"/>
      <c r="L315" s="4"/>
      <c r="M315" s="11">
        <f t="shared" si="315"/>
        <v>0</v>
      </c>
      <c r="N315" s="11">
        <f t="shared" si="316"/>
        <v>0</v>
      </c>
      <c r="O315" s="17" t="s">
        <v>34</v>
      </c>
      <c r="P315" s="15">
        <f t="shared" si="317"/>
        <v>0</v>
      </c>
      <c r="Q315" s="10">
        <f t="shared" si="318"/>
        <v>0</v>
      </c>
      <c r="R315" s="15">
        <f t="shared" si="319"/>
        <v>0</v>
      </c>
      <c r="S315" s="10">
        <f t="shared" si="320"/>
        <v>0</v>
      </c>
      <c r="T315" s="15">
        <f t="shared" si="321"/>
        <v>0</v>
      </c>
      <c r="U315" s="10">
        <f t="shared" si="322"/>
        <v>0</v>
      </c>
      <c r="V315" s="15">
        <f t="shared" si="323"/>
        <v>3</v>
      </c>
      <c r="W315" s="10">
        <f t="shared" si="324"/>
        <v>0.21428571428571427</v>
      </c>
      <c r="X315" s="15">
        <f t="shared" si="325"/>
        <v>3</v>
      </c>
    </row>
    <row r="316" spans="1:24" hidden="1">
      <c r="A316" s="3" t="s">
        <v>35</v>
      </c>
      <c r="B316" s="4">
        <v>2</v>
      </c>
      <c r="C316" s="4"/>
      <c r="D316" s="4"/>
      <c r="E316" s="4">
        <v>2</v>
      </c>
      <c r="F316" s="11">
        <f t="shared" si="313"/>
        <v>4</v>
      </c>
      <c r="G316" s="11">
        <f t="shared" si="314"/>
        <v>0.2857142857142857</v>
      </c>
      <c r="H316" s="3" t="s">
        <v>35</v>
      </c>
      <c r="I316" s="4">
        <v>2</v>
      </c>
      <c r="J316" s="4"/>
      <c r="K316" s="4"/>
      <c r="L316" s="4">
        <v>2</v>
      </c>
      <c r="M316" s="11">
        <f t="shared" si="315"/>
        <v>4</v>
      </c>
      <c r="N316" s="11">
        <f t="shared" si="316"/>
        <v>0.2857142857142857</v>
      </c>
      <c r="O316" s="17" t="s">
        <v>35</v>
      </c>
      <c r="P316" s="15">
        <f t="shared" si="317"/>
        <v>4</v>
      </c>
      <c r="Q316" s="10">
        <f t="shared" si="318"/>
        <v>0.2857142857142857</v>
      </c>
      <c r="R316" s="15">
        <f t="shared" si="319"/>
        <v>0</v>
      </c>
      <c r="S316" s="10">
        <f t="shared" si="320"/>
        <v>0</v>
      </c>
      <c r="T316" s="15">
        <f t="shared" si="321"/>
        <v>0</v>
      </c>
      <c r="U316" s="10">
        <f t="shared" si="322"/>
        <v>0</v>
      </c>
      <c r="V316" s="15">
        <f t="shared" si="323"/>
        <v>4</v>
      </c>
      <c r="W316" s="10">
        <f t="shared" si="324"/>
        <v>0.2857142857142857</v>
      </c>
      <c r="X316" s="15">
        <f t="shared" si="325"/>
        <v>8</v>
      </c>
    </row>
    <row r="317" spans="1:24" hidden="1">
      <c r="A317" s="3" t="s">
        <v>36</v>
      </c>
      <c r="B317" s="4">
        <v>2</v>
      </c>
      <c r="C317" s="4"/>
      <c r="D317" s="4"/>
      <c r="E317" s="4">
        <v>2</v>
      </c>
      <c r="F317" s="11">
        <f t="shared" si="313"/>
        <v>4</v>
      </c>
      <c r="G317" s="11">
        <f t="shared" si="314"/>
        <v>0.2857142857142857</v>
      </c>
      <c r="H317" s="3" t="s">
        <v>36</v>
      </c>
      <c r="I317" s="4">
        <v>2</v>
      </c>
      <c r="J317" s="4"/>
      <c r="K317" s="4"/>
      <c r="L317" s="4">
        <v>2</v>
      </c>
      <c r="M317" s="11">
        <f t="shared" si="315"/>
        <v>4</v>
      </c>
      <c r="N317" s="11">
        <f t="shared" si="316"/>
        <v>0.2857142857142857</v>
      </c>
      <c r="O317" s="17" t="s">
        <v>36</v>
      </c>
      <c r="P317" s="15">
        <f t="shared" si="317"/>
        <v>4</v>
      </c>
      <c r="Q317" s="10">
        <f t="shared" si="318"/>
        <v>0.2857142857142857</v>
      </c>
      <c r="R317" s="15">
        <f t="shared" si="319"/>
        <v>0</v>
      </c>
      <c r="S317" s="10">
        <f t="shared" si="320"/>
        <v>0</v>
      </c>
      <c r="T317" s="15">
        <f t="shared" si="321"/>
        <v>0</v>
      </c>
      <c r="U317" s="10">
        <f t="shared" si="322"/>
        <v>0</v>
      </c>
      <c r="V317" s="15">
        <f t="shared" si="323"/>
        <v>4</v>
      </c>
      <c r="W317" s="10">
        <f t="shared" si="324"/>
        <v>0.2857142857142857</v>
      </c>
      <c r="X317" s="15">
        <f t="shared" si="325"/>
        <v>8</v>
      </c>
    </row>
    <row r="318" spans="1:24" s="7" customFormat="1" hidden="1">
      <c r="A318" s="3" t="s">
        <v>26</v>
      </c>
      <c r="B318" s="4">
        <v>1</v>
      </c>
      <c r="C318" s="4"/>
      <c r="D318" s="4"/>
      <c r="E318" s="4">
        <v>4</v>
      </c>
      <c r="F318" s="11">
        <f t="shared" si="313"/>
        <v>5</v>
      </c>
      <c r="G318" s="11">
        <f t="shared" si="314"/>
        <v>0.35714285714285715</v>
      </c>
      <c r="H318" s="3" t="s">
        <v>26</v>
      </c>
      <c r="I318" s="4"/>
      <c r="J318" s="4"/>
      <c r="K318" s="4"/>
      <c r="L318" s="4"/>
      <c r="M318" s="11">
        <f t="shared" si="315"/>
        <v>0</v>
      </c>
      <c r="N318" s="11">
        <f t="shared" si="316"/>
        <v>0</v>
      </c>
      <c r="O318" s="17" t="s">
        <v>26</v>
      </c>
      <c r="P318" s="15">
        <f t="shared" si="317"/>
        <v>1</v>
      </c>
      <c r="Q318" s="10">
        <f t="shared" si="318"/>
        <v>7.1428571428571425E-2</v>
      </c>
      <c r="R318" s="15">
        <f t="shared" si="319"/>
        <v>0</v>
      </c>
      <c r="S318" s="10">
        <f t="shared" si="320"/>
        <v>0</v>
      </c>
      <c r="T318" s="15">
        <f t="shared" si="321"/>
        <v>0</v>
      </c>
      <c r="U318" s="10">
        <f t="shared" si="322"/>
        <v>0</v>
      </c>
      <c r="V318" s="15">
        <f t="shared" si="323"/>
        <v>4</v>
      </c>
      <c r="W318" s="10">
        <f t="shared" si="324"/>
        <v>0.2857142857142857</v>
      </c>
      <c r="X318" s="15">
        <f t="shared" si="325"/>
        <v>5</v>
      </c>
    </row>
    <row r="319" spans="1:24" ht="17.25" hidden="1" customHeight="1">
      <c r="A319" s="3" t="s">
        <v>27</v>
      </c>
      <c r="B319" s="4"/>
      <c r="C319" s="4"/>
      <c r="D319" s="4"/>
      <c r="E319" s="4"/>
      <c r="F319" s="11">
        <f t="shared" si="313"/>
        <v>0</v>
      </c>
      <c r="G319" s="11">
        <f t="shared" si="314"/>
        <v>0</v>
      </c>
      <c r="H319" s="3" t="s">
        <v>27</v>
      </c>
      <c r="I319" s="4">
        <v>1</v>
      </c>
      <c r="J319" s="4"/>
      <c r="K319" s="4"/>
      <c r="L319" s="4">
        <v>8</v>
      </c>
      <c r="M319" s="11">
        <f t="shared" si="315"/>
        <v>9</v>
      </c>
      <c r="N319" s="11">
        <f t="shared" si="316"/>
        <v>0.6428571428571429</v>
      </c>
      <c r="O319" s="17" t="s">
        <v>27</v>
      </c>
      <c r="P319" s="15">
        <f t="shared" si="317"/>
        <v>1</v>
      </c>
      <c r="Q319" s="10">
        <f t="shared" si="318"/>
        <v>7.1428571428571425E-2</v>
      </c>
      <c r="R319" s="15">
        <f t="shared" si="319"/>
        <v>0</v>
      </c>
      <c r="S319" s="10">
        <f t="shared" si="320"/>
        <v>0</v>
      </c>
      <c r="T319" s="15">
        <f t="shared" si="321"/>
        <v>0</v>
      </c>
      <c r="U319" s="10">
        <f t="shared" si="322"/>
        <v>0</v>
      </c>
      <c r="V319" s="15">
        <f t="shared" si="323"/>
        <v>8</v>
      </c>
      <c r="W319" s="10">
        <f t="shared" si="324"/>
        <v>0.5714285714285714</v>
      </c>
      <c r="X319" s="15">
        <f t="shared" si="325"/>
        <v>9</v>
      </c>
    </row>
    <row r="320" spans="1:24" hidden="1">
      <c r="A320" s="3" t="s">
        <v>37</v>
      </c>
      <c r="B320" s="4"/>
      <c r="C320" s="4"/>
      <c r="D320" s="4"/>
      <c r="E320" s="4">
        <v>10</v>
      </c>
      <c r="F320" s="11">
        <f t="shared" si="313"/>
        <v>10</v>
      </c>
      <c r="G320" s="11">
        <f t="shared" si="314"/>
        <v>0.7142857142857143</v>
      </c>
      <c r="H320" s="3" t="s">
        <v>37</v>
      </c>
      <c r="I320" s="4">
        <v>2</v>
      </c>
      <c r="J320" s="4"/>
      <c r="K320" s="4"/>
      <c r="L320" s="4">
        <v>7</v>
      </c>
      <c r="M320" s="11">
        <f t="shared" si="315"/>
        <v>9</v>
      </c>
      <c r="N320" s="11">
        <f t="shared" si="316"/>
        <v>0.6428571428571429</v>
      </c>
      <c r="O320" s="17" t="s">
        <v>37</v>
      </c>
      <c r="P320" s="15">
        <f t="shared" si="317"/>
        <v>2</v>
      </c>
      <c r="Q320" s="10">
        <f t="shared" si="318"/>
        <v>0.14285714285714285</v>
      </c>
      <c r="R320" s="15">
        <f t="shared" si="319"/>
        <v>0</v>
      </c>
      <c r="S320" s="10">
        <f t="shared" si="320"/>
        <v>0</v>
      </c>
      <c r="T320" s="15">
        <f t="shared" si="321"/>
        <v>0</v>
      </c>
      <c r="U320" s="10">
        <f t="shared" si="322"/>
        <v>0</v>
      </c>
      <c r="V320" s="15">
        <f t="shared" si="323"/>
        <v>17</v>
      </c>
      <c r="W320" s="10">
        <f t="shared" si="324"/>
        <v>1.2142857142857142</v>
      </c>
      <c r="X320" s="15">
        <f t="shared" si="325"/>
        <v>19</v>
      </c>
    </row>
    <row r="321" spans="1:24" hidden="1">
      <c r="A321" s="3" t="s">
        <v>38</v>
      </c>
      <c r="B321" s="4"/>
      <c r="C321" s="4"/>
      <c r="D321" s="4"/>
      <c r="E321" s="4">
        <v>2</v>
      </c>
      <c r="F321" s="11">
        <f t="shared" si="313"/>
        <v>2</v>
      </c>
      <c r="G321" s="11">
        <f t="shared" si="314"/>
        <v>0.14285714285714285</v>
      </c>
      <c r="H321" s="3" t="s">
        <v>38</v>
      </c>
      <c r="I321" s="4">
        <v>1</v>
      </c>
      <c r="J321" s="4"/>
      <c r="K321" s="4"/>
      <c r="L321" s="4">
        <v>2</v>
      </c>
      <c r="M321" s="11">
        <f t="shared" si="315"/>
        <v>3</v>
      </c>
      <c r="N321" s="11">
        <f t="shared" si="316"/>
        <v>0.21428571428571427</v>
      </c>
      <c r="O321" s="17" t="s">
        <v>38</v>
      </c>
      <c r="P321" s="15">
        <f t="shared" si="317"/>
        <v>1</v>
      </c>
      <c r="Q321" s="10">
        <f t="shared" si="318"/>
        <v>7.1428571428571425E-2</v>
      </c>
      <c r="R321" s="15">
        <f t="shared" si="319"/>
        <v>0</v>
      </c>
      <c r="S321" s="10">
        <f t="shared" si="320"/>
        <v>0</v>
      </c>
      <c r="T321" s="15">
        <f t="shared" si="321"/>
        <v>0</v>
      </c>
      <c r="U321" s="10">
        <f t="shared" si="322"/>
        <v>0</v>
      </c>
      <c r="V321" s="15">
        <f t="shared" si="323"/>
        <v>4</v>
      </c>
      <c r="W321" s="10">
        <f t="shared" si="324"/>
        <v>0.2857142857142857</v>
      </c>
      <c r="X321" s="15">
        <f t="shared" si="325"/>
        <v>5</v>
      </c>
    </row>
    <row r="322" spans="1:24" ht="24" hidden="1">
      <c r="A322" s="3" t="s">
        <v>9</v>
      </c>
      <c r="B322" s="4"/>
      <c r="C322" s="4"/>
      <c r="D322" s="4"/>
      <c r="E322" s="4"/>
      <c r="F322" s="11">
        <f t="shared" si="313"/>
        <v>0</v>
      </c>
      <c r="G322" s="11">
        <f t="shared" si="314"/>
        <v>0</v>
      </c>
      <c r="H322" s="3" t="s">
        <v>9</v>
      </c>
      <c r="I322" s="4"/>
      <c r="J322" s="4"/>
      <c r="K322" s="4"/>
      <c r="L322" s="4"/>
      <c r="M322" s="11">
        <f t="shared" si="315"/>
        <v>0</v>
      </c>
      <c r="N322" s="11">
        <f t="shared" si="316"/>
        <v>0</v>
      </c>
      <c r="O322" s="17" t="s">
        <v>9</v>
      </c>
      <c r="P322" s="15">
        <f t="shared" si="317"/>
        <v>0</v>
      </c>
      <c r="Q322" s="10">
        <f t="shared" si="318"/>
        <v>0</v>
      </c>
      <c r="R322" s="15">
        <f t="shared" si="319"/>
        <v>0</v>
      </c>
      <c r="S322" s="10">
        <f t="shared" si="320"/>
        <v>0</v>
      </c>
      <c r="T322" s="15">
        <f t="shared" si="321"/>
        <v>0</v>
      </c>
      <c r="U322" s="10">
        <f t="shared" si="322"/>
        <v>0</v>
      </c>
      <c r="V322" s="15">
        <f t="shared" si="323"/>
        <v>0</v>
      </c>
      <c r="W322" s="10">
        <f t="shared" si="324"/>
        <v>0</v>
      </c>
      <c r="X322" s="15">
        <f t="shared" si="325"/>
        <v>0</v>
      </c>
    </row>
    <row r="323" spans="1:24" hidden="1">
      <c r="A323" s="3" t="s">
        <v>39</v>
      </c>
      <c r="B323" s="4"/>
      <c r="C323" s="4"/>
      <c r="D323" s="4"/>
      <c r="E323" s="4"/>
      <c r="F323" s="11">
        <f t="shared" si="313"/>
        <v>0</v>
      </c>
      <c r="G323" s="11">
        <f t="shared" si="314"/>
        <v>0</v>
      </c>
      <c r="H323" s="3" t="s">
        <v>39</v>
      </c>
      <c r="I323" s="4"/>
      <c r="J323" s="4"/>
      <c r="K323" s="4"/>
      <c r="L323" s="4"/>
      <c r="M323" s="11">
        <f t="shared" si="315"/>
        <v>0</v>
      </c>
      <c r="N323" s="11">
        <f t="shared" si="316"/>
        <v>0</v>
      </c>
      <c r="O323" s="17" t="s">
        <v>39</v>
      </c>
      <c r="P323" s="15">
        <f t="shared" si="317"/>
        <v>0</v>
      </c>
      <c r="Q323" s="10">
        <f t="shared" si="318"/>
        <v>0</v>
      </c>
      <c r="R323" s="15">
        <f t="shared" si="319"/>
        <v>0</v>
      </c>
      <c r="S323" s="10">
        <f t="shared" si="320"/>
        <v>0</v>
      </c>
      <c r="T323" s="15">
        <f t="shared" si="321"/>
        <v>0</v>
      </c>
      <c r="U323" s="10">
        <f t="shared" si="322"/>
        <v>0</v>
      </c>
      <c r="V323" s="15">
        <f t="shared" si="323"/>
        <v>0</v>
      </c>
      <c r="W323" s="10">
        <f t="shared" si="324"/>
        <v>0</v>
      </c>
      <c r="X323" s="15">
        <f t="shared" si="325"/>
        <v>0</v>
      </c>
    </row>
    <row r="324" spans="1:24" hidden="1">
      <c r="A324" s="13" t="s">
        <v>17</v>
      </c>
      <c r="B324" s="14">
        <f>B310+B311+B312+B313+B314+B315+B316+B317+B318+B319+B320+B321+B322+B323</f>
        <v>5</v>
      </c>
      <c r="C324" s="14">
        <f t="shared" ref="C324:E324" si="326">C310+C311+C312+C313+C314+C315+C316+C317+C318+C319+C320+C321+C322+C323</f>
        <v>0</v>
      </c>
      <c r="D324" s="14">
        <f t="shared" si="326"/>
        <v>0</v>
      </c>
      <c r="E324" s="14">
        <f t="shared" si="326"/>
        <v>37</v>
      </c>
      <c r="F324" s="14">
        <f>F310+F311+F312+F313+F314+F315+F316+F317+F318+F319+F320+F321+F322+F323</f>
        <v>42</v>
      </c>
      <c r="G324" s="11">
        <f t="shared" si="314"/>
        <v>3</v>
      </c>
      <c r="H324" s="13" t="s">
        <v>17</v>
      </c>
      <c r="I324" s="14">
        <f>I310+I311+I312+I313+I314+I315+I316+I317+I318+I319+I320+I321+I322+I323</f>
        <v>9</v>
      </c>
      <c r="J324" s="14">
        <f t="shared" ref="J324:L324" si="327">J310+J311+J312+J313+J314+J315+J316+J317+J318+J319+J320+J321+J322+J323</f>
        <v>2</v>
      </c>
      <c r="K324" s="14">
        <f t="shared" si="327"/>
        <v>0</v>
      </c>
      <c r="L324" s="14">
        <f t="shared" si="327"/>
        <v>36</v>
      </c>
      <c r="M324" s="14">
        <f>M310+M311+M312+M313+M314+M315+M316+M317+M318+M319+M320+M321+M322+M323</f>
        <v>47</v>
      </c>
      <c r="N324" s="11">
        <f t="shared" si="316"/>
        <v>3.3571428571428572</v>
      </c>
      <c r="O324" s="17" t="s">
        <v>17</v>
      </c>
      <c r="P324" s="15">
        <f>P310+P311+P312+P313+P314+P315+P316+P317+P318+P319+P320+P321+P322+P323</f>
        <v>14</v>
      </c>
      <c r="Q324" s="10">
        <f t="shared" si="318"/>
        <v>1</v>
      </c>
      <c r="R324" s="15">
        <f t="shared" si="319"/>
        <v>2</v>
      </c>
      <c r="S324" s="10">
        <f t="shared" si="320"/>
        <v>0.14285714285714285</v>
      </c>
      <c r="T324" s="15">
        <f t="shared" si="321"/>
        <v>0</v>
      </c>
      <c r="U324" s="10">
        <f t="shared" si="322"/>
        <v>0</v>
      </c>
      <c r="V324" s="15">
        <f t="shared" si="323"/>
        <v>73</v>
      </c>
      <c r="W324" s="10">
        <f t="shared" si="324"/>
        <v>5.2142857142857144</v>
      </c>
      <c r="X324" s="15">
        <f>X310+X311+X312+X313+X314+X315+X316+X317+X318+X319+X320+X321+X322+X323</f>
        <v>89</v>
      </c>
    </row>
    <row r="325" spans="1:24" s="7" customFormat="1" ht="29.25" hidden="1" customHeight="1">
      <c r="A325" s="34" t="s">
        <v>71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5"/>
    </row>
    <row r="326" spans="1:24" hidden="1">
      <c r="A326" s="3" t="s">
        <v>5</v>
      </c>
      <c r="B326" s="4"/>
      <c r="C326" s="4"/>
      <c r="D326" s="4"/>
      <c r="E326" s="4"/>
      <c r="F326" s="11">
        <f>B326+C326+D326+E326</f>
        <v>0</v>
      </c>
      <c r="G326" s="11">
        <f>F326/14</f>
        <v>0</v>
      </c>
      <c r="H326" s="3" t="s">
        <v>5</v>
      </c>
      <c r="I326" s="4">
        <v>1</v>
      </c>
      <c r="J326" s="4"/>
      <c r="K326" s="4"/>
      <c r="L326" s="4"/>
      <c r="M326" s="11">
        <f>I326+J326+K326+L326</f>
        <v>1</v>
      </c>
      <c r="N326" s="11">
        <f>M326/14</f>
        <v>7.1428571428571425E-2</v>
      </c>
      <c r="O326" s="17" t="s">
        <v>5</v>
      </c>
      <c r="P326" s="15">
        <f>B326+I326</f>
        <v>1</v>
      </c>
      <c r="Q326" s="10">
        <f>P326/14</f>
        <v>7.1428571428571425E-2</v>
      </c>
      <c r="R326" s="15">
        <f>C326+J326</f>
        <v>0</v>
      </c>
      <c r="S326" s="10">
        <f>R326/14</f>
        <v>0</v>
      </c>
      <c r="T326" s="15">
        <f>D326+K326</f>
        <v>0</v>
      </c>
      <c r="U326" s="10">
        <f>T326/14</f>
        <v>0</v>
      </c>
      <c r="V326" s="15">
        <f>E326+L326</f>
        <v>0</v>
      </c>
      <c r="W326" s="10">
        <f>V326/14</f>
        <v>0</v>
      </c>
      <c r="X326" s="15">
        <f>P326+R326+T326+V326</f>
        <v>1</v>
      </c>
    </row>
    <row r="327" spans="1:24" hidden="1">
      <c r="A327" s="3" t="s">
        <v>23</v>
      </c>
      <c r="B327" s="4"/>
      <c r="C327" s="4"/>
      <c r="D327" s="4"/>
      <c r="E327" s="4"/>
      <c r="F327" s="11">
        <f t="shared" ref="F327:F339" si="328">B327+C327+D327+E327</f>
        <v>0</v>
      </c>
      <c r="G327" s="11">
        <f t="shared" ref="G327:G340" si="329">F327/14</f>
        <v>0</v>
      </c>
      <c r="H327" s="3" t="s">
        <v>23</v>
      </c>
      <c r="I327" s="4"/>
      <c r="J327" s="4"/>
      <c r="K327" s="4"/>
      <c r="L327" s="4"/>
      <c r="M327" s="11">
        <f t="shared" ref="M327:M339" si="330">I327+J327+K327+L327</f>
        <v>0</v>
      </c>
      <c r="N327" s="11">
        <f t="shared" ref="N327:N340" si="331">M327/14</f>
        <v>0</v>
      </c>
      <c r="O327" s="17" t="s">
        <v>23</v>
      </c>
      <c r="P327" s="15">
        <f t="shared" ref="P327:P339" si="332">B327+I327</f>
        <v>0</v>
      </c>
      <c r="Q327" s="10">
        <f t="shared" ref="Q327:Q340" si="333">P327/14</f>
        <v>0</v>
      </c>
      <c r="R327" s="15">
        <f t="shared" ref="R327:R340" si="334">C327+J327</f>
        <v>0</v>
      </c>
      <c r="S327" s="10">
        <f t="shared" ref="S327:S340" si="335">R327/14</f>
        <v>0</v>
      </c>
      <c r="T327" s="15">
        <f t="shared" ref="T327:T340" si="336">D327+K327</f>
        <v>0</v>
      </c>
      <c r="U327" s="10">
        <f t="shared" ref="U327:U340" si="337">T327/14</f>
        <v>0</v>
      </c>
      <c r="V327" s="15">
        <f t="shared" ref="V327:V340" si="338">E327+L327</f>
        <v>0</v>
      </c>
      <c r="W327" s="10">
        <f t="shared" ref="W327:W340" si="339">V327/14</f>
        <v>0</v>
      </c>
      <c r="X327" s="15">
        <f t="shared" ref="X327:X339" si="340">P327+R327+T327+V327</f>
        <v>0</v>
      </c>
    </row>
    <row r="328" spans="1:24" ht="28.5" hidden="1" customHeight="1">
      <c r="A328" s="3" t="s">
        <v>44</v>
      </c>
      <c r="B328" s="4"/>
      <c r="C328" s="4"/>
      <c r="D328" s="4"/>
      <c r="E328" s="4"/>
      <c r="F328" s="11">
        <f t="shared" si="328"/>
        <v>0</v>
      </c>
      <c r="G328" s="11">
        <f t="shared" si="329"/>
        <v>0</v>
      </c>
      <c r="H328" s="3" t="s">
        <v>44</v>
      </c>
      <c r="I328" s="4"/>
      <c r="J328" s="4"/>
      <c r="K328" s="4"/>
      <c r="L328" s="4"/>
      <c r="M328" s="11">
        <f t="shared" si="330"/>
        <v>0</v>
      </c>
      <c r="N328" s="11">
        <f t="shared" si="331"/>
        <v>0</v>
      </c>
      <c r="O328" s="17" t="s">
        <v>44</v>
      </c>
      <c r="P328" s="15">
        <f t="shared" si="332"/>
        <v>0</v>
      </c>
      <c r="Q328" s="10">
        <f t="shared" si="333"/>
        <v>0</v>
      </c>
      <c r="R328" s="15">
        <f t="shared" si="334"/>
        <v>0</v>
      </c>
      <c r="S328" s="10">
        <f t="shared" si="335"/>
        <v>0</v>
      </c>
      <c r="T328" s="15">
        <f t="shared" si="336"/>
        <v>0</v>
      </c>
      <c r="U328" s="10">
        <f t="shared" si="337"/>
        <v>0</v>
      </c>
      <c r="V328" s="15">
        <f t="shared" si="338"/>
        <v>0</v>
      </c>
      <c r="W328" s="10">
        <f t="shared" si="339"/>
        <v>0</v>
      </c>
      <c r="X328" s="15">
        <f t="shared" si="340"/>
        <v>0</v>
      </c>
    </row>
    <row r="329" spans="1:24" ht="36" hidden="1">
      <c r="A329" s="3" t="s">
        <v>32</v>
      </c>
      <c r="B329" s="4"/>
      <c r="C329" s="4"/>
      <c r="D329" s="4"/>
      <c r="E329" s="4"/>
      <c r="F329" s="11">
        <f t="shared" si="328"/>
        <v>0</v>
      </c>
      <c r="G329" s="11">
        <f t="shared" si="329"/>
        <v>0</v>
      </c>
      <c r="H329" s="3" t="s">
        <v>32</v>
      </c>
      <c r="I329" s="4"/>
      <c r="J329" s="4">
        <v>1</v>
      </c>
      <c r="K329" s="4"/>
      <c r="L329" s="4">
        <v>1</v>
      </c>
      <c r="M329" s="11">
        <f t="shared" si="330"/>
        <v>2</v>
      </c>
      <c r="N329" s="11">
        <f t="shared" si="331"/>
        <v>0.14285714285714285</v>
      </c>
      <c r="O329" s="17" t="s">
        <v>32</v>
      </c>
      <c r="P329" s="15">
        <f t="shared" si="332"/>
        <v>0</v>
      </c>
      <c r="Q329" s="10">
        <f t="shared" si="333"/>
        <v>0</v>
      </c>
      <c r="R329" s="15">
        <f t="shared" si="334"/>
        <v>1</v>
      </c>
      <c r="S329" s="10">
        <f t="shared" si="335"/>
        <v>7.1428571428571425E-2</v>
      </c>
      <c r="T329" s="15">
        <f t="shared" si="336"/>
        <v>0</v>
      </c>
      <c r="U329" s="10">
        <f t="shared" si="337"/>
        <v>0</v>
      </c>
      <c r="V329" s="15">
        <f t="shared" si="338"/>
        <v>1</v>
      </c>
      <c r="W329" s="10">
        <f t="shared" si="339"/>
        <v>7.1428571428571425E-2</v>
      </c>
      <c r="X329" s="15">
        <f t="shared" si="340"/>
        <v>2</v>
      </c>
    </row>
    <row r="330" spans="1:24" hidden="1">
      <c r="A330" s="3" t="s">
        <v>33</v>
      </c>
      <c r="B330" s="4"/>
      <c r="C330" s="4"/>
      <c r="D330" s="4"/>
      <c r="E330" s="4"/>
      <c r="F330" s="11">
        <f t="shared" si="328"/>
        <v>0</v>
      </c>
      <c r="G330" s="11">
        <f t="shared" si="329"/>
        <v>0</v>
      </c>
      <c r="H330" s="3" t="s">
        <v>33</v>
      </c>
      <c r="I330" s="4"/>
      <c r="J330" s="4"/>
      <c r="K330" s="4"/>
      <c r="L330" s="4">
        <v>1</v>
      </c>
      <c r="M330" s="11">
        <f t="shared" si="330"/>
        <v>1</v>
      </c>
      <c r="N330" s="11">
        <f t="shared" si="331"/>
        <v>7.1428571428571425E-2</v>
      </c>
      <c r="O330" s="17" t="s">
        <v>33</v>
      </c>
      <c r="P330" s="15">
        <f t="shared" si="332"/>
        <v>0</v>
      </c>
      <c r="Q330" s="10">
        <f t="shared" si="333"/>
        <v>0</v>
      </c>
      <c r="R330" s="15">
        <f t="shared" si="334"/>
        <v>0</v>
      </c>
      <c r="S330" s="10">
        <f t="shared" si="335"/>
        <v>0</v>
      </c>
      <c r="T330" s="15">
        <f t="shared" si="336"/>
        <v>0</v>
      </c>
      <c r="U330" s="10">
        <f t="shared" si="337"/>
        <v>0</v>
      </c>
      <c r="V330" s="15">
        <f t="shared" si="338"/>
        <v>1</v>
      </c>
      <c r="W330" s="10">
        <f t="shared" si="339"/>
        <v>7.1428571428571425E-2</v>
      </c>
      <c r="X330" s="15">
        <f t="shared" si="340"/>
        <v>1</v>
      </c>
    </row>
    <row r="331" spans="1:24" hidden="1">
      <c r="A331" s="3" t="s">
        <v>34</v>
      </c>
      <c r="B331" s="4"/>
      <c r="C331" s="4"/>
      <c r="D331" s="4"/>
      <c r="E331" s="4">
        <v>2</v>
      </c>
      <c r="F331" s="11">
        <f t="shared" si="328"/>
        <v>2</v>
      </c>
      <c r="G331" s="11">
        <f t="shared" si="329"/>
        <v>0.14285714285714285</v>
      </c>
      <c r="H331" s="3" t="s">
        <v>34</v>
      </c>
      <c r="I331" s="4">
        <v>1</v>
      </c>
      <c r="J331" s="4"/>
      <c r="K331" s="4"/>
      <c r="L331" s="4">
        <v>1</v>
      </c>
      <c r="M331" s="11">
        <f t="shared" si="330"/>
        <v>2</v>
      </c>
      <c r="N331" s="11">
        <f t="shared" si="331"/>
        <v>0.14285714285714285</v>
      </c>
      <c r="O331" s="17" t="s">
        <v>34</v>
      </c>
      <c r="P331" s="15">
        <f t="shared" si="332"/>
        <v>1</v>
      </c>
      <c r="Q331" s="10">
        <f t="shared" si="333"/>
        <v>7.1428571428571425E-2</v>
      </c>
      <c r="R331" s="15">
        <f t="shared" si="334"/>
        <v>0</v>
      </c>
      <c r="S331" s="10">
        <f t="shared" si="335"/>
        <v>0</v>
      </c>
      <c r="T331" s="15">
        <f t="shared" si="336"/>
        <v>0</v>
      </c>
      <c r="U331" s="10">
        <f t="shared" si="337"/>
        <v>0</v>
      </c>
      <c r="V331" s="15">
        <f t="shared" si="338"/>
        <v>3</v>
      </c>
      <c r="W331" s="10">
        <f t="shared" si="339"/>
        <v>0.21428571428571427</v>
      </c>
      <c r="X331" s="15">
        <f t="shared" si="340"/>
        <v>4</v>
      </c>
    </row>
    <row r="332" spans="1:24" hidden="1">
      <c r="A332" s="3" t="s">
        <v>35</v>
      </c>
      <c r="B332" s="4"/>
      <c r="C332" s="4"/>
      <c r="D332" s="4"/>
      <c r="E332" s="4"/>
      <c r="F332" s="11">
        <f t="shared" si="328"/>
        <v>0</v>
      </c>
      <c r="G332" s="11">
        <f t="shared" si="329"/>
        <v>0</v>
      </c>
      <c r="H332" s="3" t="s">
        <v>35</v>
      </c>
      <c r="I332" s="4"/>
      <c r="J332" s="4"/>
      <c r="K332" s="4"/>
      <c r="L332" s="4">
        <v>1</v>
      </c>
      <c r="M332" s="11">
        <f t="shared" si="330"/>
        <v>1</v>
      </c>
      <c r="N332" s="11">
        <f t="shared" si="331"/>
        <v>7.1428571428571425E-2</v>
      </c>
      <c r="O332" s="17" t="s">
        <v>35</v>
      </c>
      <c r="P332" s="15">
        <f t="shared" si="332"/>
        <v>0</v>
      </c>
      <c r="Q332" s="10">
        <f t="shared" si="333"/>
        <v>0</v>
      </c>
      <c r="R332" s="15">
        <f t="shared" si="334"/>
        <v>0</v>
      </c>
      <c r="S332" s="10">
        <f t="shared" si="335"/>
        <v>0</v>
      </c>
      <c r="T332" s="15">
        <f t="shared" si="336"/>
        <v>0</v>
      </c>
      <c r="U332" s="10">
        <f t="shared" si="337"/>
        <v>0</v>
      </c>
      <c r="V332" s="15">
        <f t="shared" si="338"/>
        <v>1</v>
      </c>
      <c r="W332" s="10">
        <f t="shared" si="339"/>
        <v>7.1428571428571425E-2</v>
      </c>
      <c r="X332" s="15">
        <f t="shared" si="340"/>
        <v>1</v>
      </c>
    </row>
    <row r="333" spans="1:24" hidden="1">
      <c r="A333" s="3" t="s">
        <v>36</v>
      </c>
      <c r="B333" s="4"/>
      <c r="C333" s="4"/>
      <c r="D333" s="4"/>
      <c r="E333" s="4"/>
      <c r="F333" s="11">
        <f t="shared" si="328"/>
        <v>0</v>
      </c>
      <c r="G333" s="11">
        <f t="shared" si="329"/>
        <v>0</v>
      </c>
      <c r="H333" s="3" t="s">
        <v>36</v>
      </c>
      <c r="I333" s="4"/>
      <c r="J333" s="4"/>
      <c r="K333" s="4"/>
      <c r="L333" s="4">
        <v>1</v>
      </c>
      <c r="M333" s="11">
        <f t="shared" si="330"/>
        <v>1</v>
      </c>
      <c r="N333" s="11">
        <f t="shared" si="331"/>
        <v>7.1428571428571425E-2</v>
      </c>
      <c r="O333" s="17" t="s">
        <v>36</v>
      </c>
      <c r="P333" s="15">
        <f t="shared" si="332"/>
        <v>0</v>
      </c>
      <c r="Q333" s="10">
        <f t="shared" si="333"/>
        <v>0</v>
      </c>
      <c r="R333" s="15">
        <f t="shared" si="334"/>
        <v>0</v>
      </c>
      <c r="S333" s="10">
        <f t="shared" si="335"/>
        <v>0</v>
      </c>
      <c r="T333" s="15">
        <f t="shared" si="336"/>
        <v>0</v>
      </c>
      <c r="U333" s="10">
        <f t="shared" si="337"/>
        <v>0</v>
      </c>
      <c r="V333" s="15">
        <f t="shared" si="338"/>
        <v>1</v>
      </c>
      <c r="W333" s="10">
        <f t="shared" si="339"/>
        <v>7.1428571428571425E-2</v>
      </c>
      <c r="X333" s="15">
        <f t="shared" si="340"/>
        <v>1</v>
      </c>
    </row>
    <row r="334" spans="1:24" s="7" customFormat="1" hidden="1">
      <c r="A334" s="3" t="s">
        <v>26</v>
      </c>
      <c r="B334" s="4"/>
      <c r="C334" s="4"/>
      <c r="D334" s="4"/>
      <c r="E334" s="4">
        <v>2</v>
      </c>
      <c r="F334" s="11">
        <f t="shared" si="328"/>
        <v>2</v>
      </c>
      <c r="G334" s="11">
        <f t="shared" si="329"/>
        <v>0.14285714285714285</v>
      </c>
      <c r="H334" s="3" t="s">
        <v>26</v>
      </c>
      <c r="I334" s="4"/>
      <c r="J334" s="4"/>
      <c r="K334" s="4"/>
      <c r="L334" s="4"/>
      <c r="M334" s="11">
        <f t="shared" si="330"/>
        <v>0</v>
      </c>
      <c r="N334" s="11">
        <f t="shared" si="331"/>
        <v>0</v>
      </c>
      <c r="O334" s="17" t="s">
        <v>26</v>
      </c>
      <c r="P334" s="15">
        <f t="shared" si="332"/>
        <v>0</v>
      </c>
      <c r="Q334" s="10">
        <f t="shared" si="333"/>
        <v>0</v>
      </c>
      <c r="R334" s="15">
        <f t="shared" si="334"/>
        <v>0</v>
      </c>
      <c r="S334" s="10">
        <f t="shared" si="335"/>
        <v>0</v>
      </c>
      <c r="T334" s="15">
        <f t="shared" si="336"/>
        <v>0</v>
      </c>
      <c r="U334" s="10">
        <f t="shared" si="337"/>
        <v>0</v>
      </c>
      <c r="V334" s="15">
        <f t="shared" si="338"/>
        <v>2</v>
      </c>
      <c r="W334" s="10">
        <f t="shared" si="339"/>
        <v>0.14285714285714285</v>
      </c>
      <c r="X334" s="15">
        <f t="shared" si="340"/>
        <v>2</v>
      </c>
    </row>
    <row r="335" spans="1:24" ht="17.25" hidden="1" customHeight="1">
      <c r="A335" s="3" t="s">
        <v>27</v>
      </c>
      <c r="B335" s="4"/>
      <c r="C335" s="4"/>
      <c r="D335" s="4"/>
      <c r="E335" s="4"/>
      <c r="F335" s="11">
        <f t="shared" si="328"/>
        <v>0</v>
      </c>
      <c r="G335" s="11">
        <f t="shared" si="329"/>
        <v>0</v>
      </c>
      <c r="H335" s="3" t="s">
        <v>27</v>
      </c>
      <c r="I335" s="4">
        <v>1</v>
      </c>
      <c r="J335" s="4">
        <v>1</v>
      </c>
      <c r="K335" s="4"/>
      <c r="L335" s="4">
        <v>1</v>
      </c>
      <c r="M335" s="11">
        <f t="shared" si="330"/>
        <v>3</v>
      </c>
      <c r="N335" s="11">
        <f t="shared" si="331"/>
        <v>0.21428571428571427</v>
      </c>
      <c r="O335" s="17" t="s">
        <v>27</v>
      </c>
      <c r="P335" s="15">
        <f t="shared" si="332"/>
        <v>1</v>
      </c>
      <c r="Q335" s="10">
        <f t="shared" si="333"/>
        <v>7.1428571428571425E-2</v>
      </c>
      <c r="R335" s="15">
        <f t="shared" si="334"/>
        <v>1</v>
      </c>
      <c r="S335" s="10">
        <f t="shared" si="335"/>
        <v>7.1428571428571425E-2</v>
      </c>
      <c r="T335" s="15">
        <f t="shared" si="336"/>
        <v>0</v>
      </c>
      <c r="U335" s="10">
        <f t="shared" si="337"/>
        <v>0</v>
      </c>
      <c r="V335" s="15">
        <f t="shared" si="338"/>
        <v>1</v>
      </c>
      <c r="W335" s="10">
        <f t="shared" si="339"/>
        <v>7.1428571428571425E-2</v>
      </c>
      <c r="X335" s="15">
        <f t="shared" si="340"/>
        <v>3</v>
      </c>
    </row>
    <row r="336" spans="1:24" hidden="1">
      <c r="A336" s="3" t="s">
        <v>37</v>
      </c>
      <c r="B336" s="4"/>
      <c r="C336" s="4"/>
      <c r="D336" s="4"/>
      <c r="E336" s="4">
        <v>2</v>
      </c>
      <c r="F336" s="11">
        <f t="shared" si="328"/>
        <v>2</v>
      </c>
      <c r="G336" s="11">
        <f t="shared" si="329"/>
        <v>0.14285714285714285</v>
      </c>
      <c r="H336" s="3" t="s">
        <v>37</v>
      </c>
      <c r="I336" s="4">
        <v>1</v>
      </c>
      <c r="J336" s="4"/>
      <c r="K336" s="4"/>
      <c r="L336" s="4">
        <v>1</v>
      </c>
      <c r="M336" s="11">
        <f t="shared" si="330"/>
        <v>2</v>
      </c>
      <c r="N336" s="11">
        <f t="shared" si="331"/>
        <v>0.14285714285714285</v>
      </c>
      <c r="O336" s="17" t="s">
        <v>37</v>
      </c>
      <c r="P336" s="15">
        <f t="shared" si="332"/>
        <v>1</v>
      </c>
      <c r="Q336" s="10">
        <f t="shared" si="333"/>
        <v>7.1428571428571425E-2</v>
      </c>
      <c r="R336" s="15">
        <f t="shared" si="334"/>
        <v>0</v>
      </c>
      <c r="S336" s="10">
        <f t="shared" si="335"/>
        <v>0</v>
      </c>
      <c r="T336" s="15">
        <f t="shared" si="336"/>
        <v>0</v>
      </c>
      <c r="U336" s="10">
        <f t="shared" si="337"/>
        <v>0</v>
      </c>
      <c r="V336" s="15">
        <f t="shared" si="338"/>
        <v>3</v>
      </c>
      <c r="W336" s="10">
        <f t="shared" si="339"/>
        <v>0.21428571428571427</v>
      </c>
      <c r="X336" s="15">
        <f t="shared" si="340"/>
        <v>4</v>
      </c>
    </row>
    <row r="337" spans="1:24" hidden="1">
      <c r="A337" s="3" t="s">
        <v>38</v>
      </c>
      <c r="B337" s="4"/>
      <c r="C337" s="4"/>
      <c r="D337" s="4"/>
      <c r="E337" s="4">
        <v>2</v>
      </c>
      <c r="F337" s="11">
        <f t="shared" si="328"/>
        <v>2</v>
      </c>
      <c r="G337" s="11">
        <f t="shared" si="329"/>
        <v>0.14285714285714285</v>
      </c>
      <c r="H337" s="3" t="s">
        <v>38</v>
      </c>
      <c r="I337" s="4"/>
      <c r="J337" s="4"/>
      <c r="K337" s="4"/>
      <c r="L337" s="4">
        <v>1</v>
      </c>
      <c r="M337" s="11">
        <f t="shared" si="330"/>
        <v>1</v>
      </c>
      <c r="N337" s="11">
        <f t="shared" si="331"/>
        <v>7.1428571428571425E-2</v>
      </c>
      <c r="O337" s="17" t="s">
        <v>38</v>
      </c>
      <c r="P337" s="15">
        <f t="shared" si="332"/>
        <v>0</v>
      </c>
      <c r="Q337" s="10">
        <f t="shared" si="333"/>
        <v>0</v>
      </c>
      <c r="R337" s="15">
        <f t="shared" si="334"/>
        <v>0</v>
      </c>
      <c r="S337" s="10">
        <f t="shared" si="335"/>
        <v>0</v>
      </c>
      <c r="T337" s="15">
        <f t="shared" si="336"/>
        <v>0</v>
      </c>
      <c r="U337" s="10">
        <f t="shared" si="337"/>
        <v>0</v>
      </c>
      <c r="V337" s="15">
        <f t="shared" si="338"/>
        <v>3</v>
      </c>
      <c r="W337" s="10">
        <f t="shared" si="339"/>
        <v>0.21428571428571427</v>
      </c>
      <c r="X337" s="15">
        <f t="shared" si="340"/>
        <v>3</v>
      </c>
    </row>
    <row r="338" spans="1:24" ht="24" hidden="1">
      <c r="A338" s="3" t="s">
        <v>9</v>
      </c>
      <c r="B338" s="4"/>
      <c r="C338" s="4"/>
      <c r="D338" s="4"/>
      <c r="E338" s="4"/>
      <c r="F338" s="11">
        <f t="shared" si="328"/>
        <v>0</v>
      </c>
      <c r="G338" s="11">
        <f t="shared" si="329"/>
        <v>0</v>
      </c>
      <c r="H338" s="3" t="s">
        <v>9</v>
      </c>
      <c r="I338" s="4"/>
      <c r="J338" s="4"/>
      <c r="K338" s="4"/>
      <c r="L338" s="4"/>
      <c r="M338" s="11">
        <f t="shared" si="330"/>
        <v>0</v>
      </c>
      <c r="N338" s="11">
        <f t="shared" si="331"/>
        <v>0</v>
      </c>
      <c r="O338" s="17" t="s">
        <v>9</v>
      </c>
      <c r="P338" s="15">
        <f t="shared" si="332"/>
        <v>0</v>
      </c>
      <c r="Q338" s="10">
        <f t="shared" si="333"/>
        <v>0</v>
      </c>
      <c r="R338" s="15">
        <f t="shared" si="334"/>
        <v>0</v>
      </c>
      <c r="S338" s="10">
        <f t="shared" si="335"/>
        <v>0</v>
      </c>
      <c r="T338" s="15">
        <f t="shared" si="336"/>
        <v>0</v>
      </c>
      <c r="U338" s="10">
        <f t="shared" si="337"/>
        <v>0</v>
      </c>
      <c r="V338" s="15">
        <f t="shared" si="338"/>
        <v>0</v>
      </c>
      <c r="W338" s="10">
        <f t="shared" si="339"/>
        <v>0</v>
      </c>
      <c r="X338" s="15">
        <f t="shared" si="340"/>
        <v>0</v>
      </c>
    </row>
    <row r="339" spans="1:24" hidden="1">
      <c r="A339" s="3" t="s">
        <v>39</v>
      </c>
      <c r="B339" s="4"/>
      <c r="C339" s="4"/>
      <c r="D339" s="4"/>
      <c r="E339" s="4"/>
      <c r="F339" s="11">
        <f t="shared" si="328"/>
        <v>0</v>
      </c>
      <c r="G339" s="11">
        <f t="shared" si="329"/>
        <v>0</v>
      </c>
      <c r="H339" s="3" t="s">
        <v>39</v>
      </c>
      <c r="I339" s="4"/>
      <c r="J339" s="4"/>
      <c r="K339" s="4"/>
      <c r="L339" s="4"/>
      <c r="M339" s="11">
        <f t="shared" si="330"/>
        <v>0</v>
      </c>
      <c r="N339" s="11">
        <f t="shared" si="331"/>
        <v>0</v>
      </c>
      <c r="O339" s="17" t="s">
        <v>39</v>
      </c>
      <c r="P339" s="15">
        <f t="shared" si="332"/>
        <v>0</v>
      </c>
      <c r="Q339" s="10">
        <f t="shared" si="333"/>
        <v>0</v>
      </c>
      <c r="R339" s="15">
        <f t="shared" si="334"/>
        <v>0</v>
      </c>
      <c r="S339" s="10">
        <f t="shared" si="335"/>
        <v>0</v>
      </c>
      <c r="T339" s="15">
        <f t="shared" si="336"/>
        <v>0</v>
      </c>
      <c r="U339" s="10">
        <f t="shared" si="337"/>
        <v>0</v>
      </c>
      <c r="V339" s="15">
        <f t="shared" si="338"/>
        <v>0</v>
      </c>
      <c r="W339" s="10">
        <f t="shared" si="339"/>
        <v>0</v>
      </c>
      <c r="X339" s="15">
        <f t="shared" si="340"/>
        <v>0</v>
      </c>
    </row>
    <row r="340" spans="1:24" hidden="1">
      <c r="A340" s="13" t="s">
        <v>17</v>
      </c>
      <c r="B340" s="14">
        <f>B326+B327+B328+B329+B330+B331+B332+B333+B334+B335+B336+B337+B338+B339</f>
        <v>0</v>
      </c>
      <c r="C340" s="14">
        <f t="shared" ref="C340:E340" si="341">C326+C327+C328+C329+C330+C331+C332+C333+C334+C335+C336+C337+C338+C339</f>
        <v>0</v>
      </c>
      <c r="D340" s="14">
        <f t="shared" si="341"/>
        <v>0</v>
      </c>
      <c r="E340" s="14">
        <f t="shared" si="341"/>
        <v>8</v>
      </c>
      <c r="F340" s="14">
        <f>F326+F327+F328+F329+F330+F331+F332+F333+F334+F335+F336+F337+F338+F339</f>
        <v>8</v>
      </c>
      <c r="G340" s="11">
        <f t="shared" si="329"/>
        <v>0.5714285714285714</v>
      </c>
      <c r="H340" s="13" t="s">
        <v>17</v>
      </c>
      <c r="I340" s="14">
        <f>I326+I327+I328+I329+I330+I331+I332+I333+I334+I335+I336+I337+I338+I339</f>
        <v>4</v>
      </c>
      <c r="J340" s="14">
        <f t="shared" ref="J340:L340" si="342">J326+J327+J328+J329+J330+J331+J332+J333+J334+J335+J336+J337+J338+J339</f>
        <v>2</v>
      </c>
      <c r="K340" s="14">
        <f t="shared" si="342"/>
        <v>0</v>
      </c>
      <c r="L340" s="14">
        <f t="shared" si="342"/>
        <v>8</v>
      </c>
      <c r="M340" s="14">
        <f>M326+M327+M328+M329+M330+M331+M332+M333+M334+M335+M336+M337+M338+M339</f>
        <v>14</v>
      </c>
      <c r="N340" s="11">
        <f t="shared" si="331"/>
        <v>1</v>
      </c>
      <c r="O340" s="17" t="s">
        <v>17</v>
      </c>
      <c r="P340" s="15">
        <f>P326+P327+P328+P329+P330+P331+P332+P333+P334+P335+P336+P337+P338+P339</f>
        <v>4</v>
      </c>
      <c r="Q340" s="10">
        <f t="shared" si="333"/>
        <v>0.2857142857142857</v>
      </c>
      <c r="R340" s="15">
        <f t="shared" si="334"/>
        <v>2</v>
      </c>
      <c r="S340" s="10">
        <f t="shared" si="335"/>
        <v>0.14285714285714285</v>
      </c>
      <c r="T340" s="15">
        <f t="shared" si="336"/>
        <v>0</v>
      </c>
      <c r="U340" s="10">
        <f t="shared" si="337"/>
        <v>0</v>
      </c>
      <c r="V340" s="15">
        <f t="shared" si="338"/>
        <v>16</v>
      </c>
      <c r="W340" s="10">
        <f t="shared" si="339"/>
        <v>1.1428571428571428</v>
      </c>
      <c r="X340" s="15">
        <f>X326+X327+X328+X329+X330+X331+X332+X333+X334+X335+X336+X337+X338+X339</f>
        <v>22</v>
      </c>
    </row>
    <row r="341" spans="1:24" s="7" customFormat="1" ht="29.25" hidden="1" customHeight="1">
      <c r="A341" s="34" t="s">
        <v>72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5"/>
    </row>
    <row r="342" spans="1:24" hidden="1">
      <c r="A342" s="3" t="s">
        <v>5</v>
      </c>
      <c r="B342" s="4"/>
      <c r="C342" s="4"/>
      <c r="D342" s="4"/>
      <c r="E342" s="4">
        <v>3</v>
      </c>
      <c r="F342" s="11">
        <f>B342+C342+D342+E342</f>
        <v>3</v>
      </c>
      <c r="G342" s="11">
        <f>F342/14</f>
        <v>0.21428571428571427</v>
      </c>
      <c r="H342" s="3" t="s">
        <v>5</v>
      </c>
      <c r="I342" s="4"/>
      <c r="J342" s="4"/>
      <c r="K342" s="4">
        <v>3</v>
      </c>
      <c r="L342" s="4">
        <v>3</v>
      </c>
      <c r="M342" s="11">
        <f>I342+J342+K342+L342</f>
        <v>6</v>
      </c>
      <c r="N342" s="11">
        <f>M342/14</f>
        <v>0.42857142857142855</v>
      </c>
      <c r="O342" s="17" t="s">
        <v>5</v>
      </c>
      <c r="P342" s="15">
        <f>B342+I342</f>
        <v>0</v>
      </c>
      <c r="Q342" s="10">
        <f>P342/14</f>
        <v>0</v>
      </c>
      <c r="R342" s="15">
        <f>C342+J342</f>
        <v>0</v>
      </c>
      <c r="S342" s="10">
        <f>R342/14</f>
        <v>0</v>
      </c>
      <c r="T342" s="15">
        <f>D342+K342</f>
        <v>3</v>
      </c>
      <c r="U342" s="10">
        <f>T342/14</f>
        <v>0.21428571428571427</v>
      </c>
      <c r="V342" s="15">
        <f>E342+L342</f>
        <v>6</v>
      </c>
      <c r="W342" s="10">
        <f>V342/14</f>
        <v>0.42857142857142855</v>
      </c>
      <c r="X342" s="15">
        <f>P342+R342+T342+V342</f>
        <v>9</v>
      </c>
    </row>
    <row r="343" spans="1:24" hidden="1">
      <c r="A343" s="3" t="s">
        <v>23</v>
      </c>
      <c r="B343" s="4"/>
      <c r="C343" s="4"/>
      <c r="D343" s="4"/>
      <c r="E343" s="4"/>
      <c r="F343" s="11">
        <f t="shared" ref="F343:F355" si="343">B343+C343+D343+E343</f>
        <v>0</v>
      </c>
      <c r="G343" s="11">
        <f t="shared" ref="G343:G356" si="344">F343/14</f>
        <v>0</v>
      </c>
      <c r="H343" s="3" t="s">
        <v>23</v>
      </c>
      <c r="I343" s="4"/>
      <c r="J343" s="4"/>
      <c r="K343" s="4"/>
      <c r="L343" s="4"/>
      <c r="M343" s="11">
        <f t="shared" ref="M343:M355" si="345">I343+J343+K343+L343</f>
        <v>0</v>
      </c>
      <c r="N343" s="11">
        <f t="shared" ref="N343:N356" si="346">M343/14</f>
        <v>0</v>
      </c>
      <c r="O343" s="17" t="s">
        <v>23</v>
      </c>
      <c r="P343" s="15">
        <f t="shared" ref="P343:P355" si="347">B343+I343</f>
        <v>0</v>
      </c>
      <c r="Q343" s="10">
        <f t="shared" ref="Q343:Q356" si="348">P343/14</f>
        <v>0</v>
      </c>
      <c r="R343" s="15">
        <f t="shared" ref="R343:R356" si="349">C343+J343</f>
        <v>0</v>
      </c>
      <c r="S343" s="10">
        <f t="shared" ref="S343:S356" si="350">R343/14</f>
        <v>0</v>
      </c>
      <c r="T343" s="15">
        <f t="shared" ref="T343:T356" si="351">D343+K343</f>
        <v>0</v>
      </c>
      <c r="U343" s="10">
        <f t="shared" ref="U343:U356" si="352">T343/14</f>
        <v>0</v>
      </c>
      <c r="V343" s="15">
        <f t="shared" ref="V343:V356" si="353">E343+L343</f>
        <v>0</v>
      </c>
      <c r="W343" s="10">
        <f t="shared" ref="W343:W356" si="354">V343/14</f>
        <v>0</v>
      </c>
      <c r="X343" s="15">
        <f t="shared" ref="X343:X355" si="355">P343+R343+T343+V343</f>
        <v>0</v>
      </c>
    </row>
    <row r="344" spans="1:24" ht="28.5" hidden="1" customHeight="1">
      <c r="A344" s="3" t="s">
        <v>44</v>
      </c>
      <c r="B344" s="4"/>
      <c r="C344" s="4"/>
      <c r="D344" s="4"/>
      <c r="E344" s="4">
        <v>3</v>
      </c>
      <c r="F344" s="11">
        <f t="shared" si="343"/>
        <v>3</v>
      </c>
      <c r="G344" s="11">
        <f t="shared" si="344"/>
        <v>0.21428571428571427</v>
      </c>
      <c r="H344" s="3" t="s">
        <v>44</v>
      </c>
      <c r="I344" s="4"/>
      <c r="J344" s="4">
        <v>1</v>
      </c>
      <c r="K344" s="4"/>
      <c r="L344" s="4">
        <v>3</v>
      </c>
      <c r="M344" s="11">
        <f t="shared" si="345"/>
        <v>4</v>
      </c>
      <c r="N344" s="11">
        <f t="shared" si="346"/>
        <v>0.2857142857142857</v>
      </c>
      <c r="O344" s="17" t="s">
        <v>44</v>
      </c>
      <c r="P344" s="15">
        <f t="shared" si="347"/>
        <v>0</v>
      </c>
      <c r="Q344" s="10">
        <f t="shared" si="348"/>
        <v>0</v>
      </c>
      <c r="R344" s="15">
        <f t="shared" si="349"/>
        <v>1</v>
      </c>
      <c r="S344" s="10">
        <f t="shared" si="350"/>
        <v>7.1428571428571425E-2</v>
      </c>
      <c r="T344" s="15">
        <f t="shared" si="351"/>
        <v>0</v>
      </c>
      <c r="U344" s="10">
        <f t="shared" si="352"/>
        <v>0</v>
      </c>
      <c r="V344" s="15">
        <f t="shared" si="353"/>
        <v>6</v>
      </c>
      <c r="W344" s="10">
        <f t="shared" si="354"/>
        <v>0.42857142857142855</v>
      </c>
      <c r="X344" s="15">
        <f t="shared" si="355"/>
        <v>7</v>
      </c>
    </row>
    <row r="345" spans="1:24" ht="36" hidden="1">
      <c r="A345" s="3" t="s">
        <v>32</v>
      </c>
      <c r="B345" s="4"/>
      <c r="C345" s="4"/>
      <c r="D345" s="4"/>
      <c r="E345" s="4"/>
      <c r="F345" s="11">
        <f t="shared" si="343"/>
        <v>0</v>
      </c>
      <c r="G345" s="11">
        <f t="shared" si="344"/>
        <v>0</v>
      </c>
      <c r="H345" s="3" t="s">
        <v>32</v>
      </c>
      <c r="I345" s="4"/>
      <c r="J345" s="4"/>
      <c r="K345" s="4"/>
      <c r="L345" s="4"/>
      <c r="M345" s="11">
        <f t="shared" si="345"/>
        <v>0</v>
      </c>
      <c r="N345" s="11">
        <f t="shared" si="346"/>
        <v>0</v>
      </c>
      <c r="O345" s="17" t="s">
        <v>32</v>
      </c>
      <c r="P345" s="15">
        <f t="shared" si="347"/>
        <v>0</v>
      </c>
      <c r="Q345" s="10">
        <f t="shared" si="348"/>
        <v>0</v>
      </c>
      <c r="R345" s="15">
        <f t="shared" si="349"/>
        <v>0</v>
      </c>
      <c r="S345" s="10">
        <f t="shared" si="350"/>
        <v>0</v>
      </c>
      <c r="T345" s="15">
        <f t="shared" si="351"/>
        <v>0</v>
      </c>
      <c r="U345" s="10">
        <f t="shared" si="352"/>
        <v>0</v>
      </c>
      <c r="V345" s="15">
        <f t="shared" si="353"/>
        <v>0</v>
      </c>
      <c r="W345" s="10">
        <f t="shared" si="354"/>
        <v>0</v>
      </c>
      <c r="X345" s="15">
        <f t="shared" si="355"/>
        <v>0</v>
      </c>
    </row>
    <row r="346" spans="1:24" hidden="1">
      <c r="A346" s="3" t="s">
        <v>33</v>
      </c>
      <c r="B346" s="4"/>
      <c r="C346" s="4"/>
      <c r="D346" s="4"/>
      <c r="E346" s="4">
        <v>3</v>
      </c>
      <c r="F346" s="11">
        <f t="shared" si="343"/>
        <v>3</v>
      </c>
      <c r="G346" s="11">
        <f t="shared" si="344"/>
        <v>0.21428571428571427</v>
      </c>
      <c r="H346" s="3" t="s">
        <v>33</v>
      </c>
      <c r="I346" s="4"/>
      <c r="J346" s="4"/>
      <c r="K346" s="4">
        <v>3</v>
      </c>
      <c r="L346" s="4">
        <v>3</v>
      </c>
      <c r="M346" s="11">
        <f t="shared" si="345"/>
        <v>6</v>
      </c>
      <c r="N346" s="11">
        <f t="shared" si="346"/>
        <v>0.42857142857142855</v>
      </c>
      <c r="O346" s="17" t="s">
        <v>33</v>
      </c>
      <c r="P346" s="15">
        <f t="shared" si="347"/>
        <v>0</v>
      </c>
      <c r="Q346" s="10">
        <f t="shared" si="348"/>
        <v>0</v>
      </c>
      <c r="R346" s="15">
        <f t="shared" si="349"/>
        <v>0</v>
      </c>
      <c r="S346" s="10">
        <f t="shared" si="350"/>
        <v>0</v>
      </c>
      <c r="T346" s="15">
        <f t="shared" si="351"/>
        <v>3</v>
      </c>
      <c r="U346" s="10">
        <f t="shared" si="352"/>
        <v>0.21428571428571427</v>
      </c>
      <c r="V346" s="15">
        <f t="shared" si="353"/>
        <v>6</v>
      </c>
      <c r="W346" s="10">
        <f t="shared" si="354"/>
        <v>0.42857142857142855</v>
      </c>
      <c r="X346" s="15">
        <f t="shared" si="355"/>
        <v>9</v>
      </c>
    </row>
    <row r="347" spans="1:24" hidden="1">
      <c r="A347" s="3" t="s">
        <v>34</v>
      </c>
      <c r="B347" s="4"/>
      <c r="C347" s="4"/>
      <c r="D347" s="4"/>
      <c r="E347" s="4"/>
      <c r="F347" s="11">
        <f t="shared" si="343"/>
        <v>0</v>
      </c>
      <c r="G347" s="11">
        <f t="shared" si="344"/>
        <v>0</v>
      </c>
      <c r="H347" s="3" t="s">
        <v>34</v>
      </c>
      <c r="I347" s="4"/>
      <c r="J347" s="4"/>
      <c r="K347" s="4"/>
      <c r="L347" s="4"/>
      <c r="M347" s="11">
        <f t="shared" si="345"/>
        <v>0</v>
      </c>
      <c r="N347" s="11">
        <f t="shared" si="346"/>
        <v>0</v>
      </c>
      <c r="O347" s="17" t="s">
        <v>34</v>
      </c>
      <c r="P347" s="15">
        <f t="shared" si="347"/>
        <v>0</v>
      </c>
      <c r="Q347" s="10">
        <f t="shared" si="348"/>
        <v>0</v>
      </c>
      <c r="R347" s="15">
        <f t="shared" si="349"/>
        <v>0</v>
      </c>
      <c r="S347" s="10">
        <f t="shared" si="350"/>
        <v>0</v>
      </c>
      <c r="T347" s="15">
        <f t="shared" si="351"/>
        <v>0</v>
      </c>
      <c r="U347" s="10">
        <f t="shared" si="352"/>
        <v>0</v>
      </c>
      <c r="V347" s="15">
        <f t="shared" si="353"/>
        <v>0</v>
      </c>
      <c r="W347" s="10">
        <f t="shared" si="354"/>
        <v>0</v>
      </c>
      <c r="X347" s="15">
        <f t="shared" si="355"/>
        <v>0</v>
      </c>
    </row>
    <row r="348" spans="1:24" hidden="1">
      <c r="A348" s="3" t="s">
        <v>35</v>
      </c>
      <c r="B348" s="4"/>
      <c r="C348" s="4"/>
      <c r="D348" s="4"/>
      <c r="E348" s="4">
        <v>3</v>
      </c>
      <c r="F348" s="11">
        <f t="shared" si="343"/>
        <v>3</v>
      </c>
      <c r="G348" s="11">
        <f t="shared" si="344"/>
        <v>0.21428571428571427</v>
      </c>
      <c r="H348" s="3" t="s">
        <v>35</v>
      </c>
      <c r="I348" s="4">
        <v>2</v>
      </c>
      <c r="J348" s="4"/>
      <c r="K348" s="4">
        <v>2</v>
      </c>
      <c r="L348" s="4">
        <v>3</v>
      </c>
      <c r="M348" s="11">
        <f t="shared" si="345"/>
        <v>7</v>
      </c>
      <c r="N348" s="11">
        <f t="shared" si="346"/>
        <v>0.5</v>
      </c>
      <c r="O348" s="17" t="s">
        <v>35</v>
      </c>
      <c r="P348" s="15">
        <f t="shared" si="347"/>
        <v>2</v>
      </c>
      <c r="Q348" s="10">
        <f t="shared" si="348"/>
        <v>0.14285714285714285</v>
      </c>
      <c r="R348" s="15">
        <f t="shared" si="349"/>
        <v>0</v>
      </c>
      <c r="S348" s="10">
        <f t="shared" si="350"/>
        <v>0</v>
      </c>
      <c r="T348" s="15">
        <f t="shared" si="351"/>
        <v>2</v>
      </c>
      <c r="U348" s="10">
        <f t="shared" si="352"/>
        <v>0.14285714285714285</v>
      </c>
      <c r="V348" s="15">
        <f t="shared" si="353"/>
        <v>6</v>
      </c>
      <c r="W348" s="10">
        <f t="shared" si="354"/>
        <v>0.42857142857142855</v>
      </c>
      <c r="X348" s="15">
        <f t="shared" si="355"/>
        <v>10</v>
      </c>
    </row>
    <row r="349" spans="1:24" hidden="1">
      <c r="A349" s="3" t="s">
        <v>36</v>
      </c>
      <c r="B349" s="4"/>
      <c r="C349" s="4"/>
      <c r="D349" s="4"/>
      <c r="E349" s="4">
        <v>1</v>
      </c>
      <c r="F349" s="11">
        <f t="shared" si="343"/>
        <v>1</v>
      </c>
      <c r="G349" s="11">
        <f t="shared" si="344"/>
        <v>7.1428571428571425E-2</v>
      </c>
      <c r="H349" s="3" t="s">
        <v>36</v>
      </c>
      <c r="I349" s="4"/>
      <c r="J349" s="4"/>
      <c r="K349" s="4">
        <v>3</v>
      </c>
      <c r="L349" s="4">
        <v>1</v>
      </c>
      <c r="M349" s="11">
        <f t="shared" si="345"/>
        <v>4</v>
      </c>
      <c r="N349" s="11">
        <f t="shared" si="346"/>
        <v>0.2857142857142857</v>
      </c>
      <c r="O349" s="17" t="s">
        <v>36</v>
      </c>
      <c r="P349" s="15">
        <f t="shared" si="347"/>
        <v>0</v>
      </c>
      <c r="Q349" s="10">
        <f t="shared" si="348"/>
        <v>0</v>
      </c>
      <c r="R349" s="15">
        <f t="shared" si="349"/>
        <v>0</v>
      </c>
      <c r="S349" s="10">
        <f t="shared" si="350"/>
        <v>0</v>
      </c>
      <c r="T349" s="15">
        <f t="shared" si="351"/>
        <v>3</v>
      </c>
      <c r="U349" s="10">
        <f t="shared" si="352"/>
        <v>0.21428571428571427</v>
      </c>
      <c r="V349" s="15">
        <f t="shared" si="353"/>
        <v>2</v>
      </c>
      <c r="W349" s="10">
        <f t="shared" si="354"/>
        <v>0.14285714285714285</v>
      </c>
      <c r="X349" s="15">
        <f t="shared" si="355"/>
        <v>5</v>
      </c>
    </row>
    <row r="350" spans="1:24" s="7" customFormat="1" hidden="1">
      <c r="A350" s="3" t="s">
        <v>26</v>
      </c>
      <c r="B350" s="4">
        <v>2</v>
      </c>
      <c r="C350" s="4"/>
      <c r="D350" s="4"/>
      <c r="E350" s="4">
        <v>3</v>
      </c>
      <c r="F350" s="11">
        <f t="shared" si="343"/>
        <v>5</v>
      </c>
      <c r="G350" s="11">
        <f t="shared" si="344"/>
        <v>0.35714285714285715</v>
      </c>
      <c r="H350" s="3" t="s">
        <v>26</v>
      </c>
      <c r="I350" s="4">
        <v>2</v>
      </c>
      <c r="J350" s="4"/>
      <c r="K350" s="4">
        <v>2</v>
      </c>
      <c r="L350" s="4">
        <v>3</v>
      </c>
      <c r="M350" s="11">
        <f t="shared" si="345"/>
        <v>7</v>
      </c>
      <c r="N350" s="11">
        <f t="shared" si="346"/>
        <v>0.5</v>
      </c>
      <c r="O350" s="17" t="s">
        <v>26</v>
      </c>
      <c r="P350" s="15">
        <f t="shared" si="347"/>
        <v>4</v>
      </c>
      <c r="Q350" s="10">
        <f t="shared" si="348"/>
        <v>0.2857142857142857</v>
      </c>
      <c r="R350" s="15">
        <f t="shared" si="349"/>
        <v>0</v>
      </c>
      <c r="S350" s="10">
        <f t="shared" si="350"/>
        <v>0</v>
      </c>
      <c r="T350" s="15">
        <f t="shared" si="351"/>
        <v>2</v>
      </c>
      <c r="U350" s="10">
        <f t="shared" si="352"/>
        <v>0.14285714285714285</v>
      </c>
      <c r="V350" s="15">
        <f t="shared" si="353"/>
        <v>6</v>
      </c>
      <c r="W350" s="10">
        <f t="shared" si="354"/>
        <v>0.42857142857142855</v>
      </c>
      <c r="X350" s="15">
        <f t="shared" si="355"/>
        <v>12</v>
      </c>
    </row>
    <row r="351" spans="1:24" ht="17.25" hidden="1" customHeight="1">
      <c r="A351" s="3" t="s">
        <v>27</v>
      </c>
      <c r="B351" s="4"/>
      <c r="C351" s="4"/>
      <c r="D351" s="4"/>
      <c r="E351" s="4">
        <v>3</v>
      </c>
      <c r="F351" s="11">
        <f t="shared" si="343"/>
        <v>3</v>
      </c>
      <c r="G351" s="11">
        <f t="shared" si="344"/>
        <v>0.21428571428571427</v>
      </c>
      <c r="H351" s="3" t="s">
        <v>27</v>
      </c>
      <c r="I351" s="4"/>
      <c r="J351" s="4"/>
      <c r="K351" s="4">
        <v>3</v>
      </c>
      <c r="L351" s="4">
        <v>3</v>
      </c>
      <c r="M351" s="11">
        <f t="shared" si="345"/>
        <v>6</v>
      </c>
      <c r="N351" s="11">
        <f t="shared" si="346"/>
        <v>0.42857142857142855</v>
      </c>
      <c r="O351" s="17" t="s">
        <v>27</v>
      </c>
      <c r="P351" s="15">
        <f t="shared" si="347"/>
        <v>0</v>
      </c>
      <c r="Q351" s="10">
        <f t="shared" si="348"/>
        <v>0</v>
      </c>
      <c r="R351" s="15">
        <f t="shared" si="349"/>
        <v>0</v>
      </c>
      <c r="S351" s="10">
        <f t="shared" si="350"/>
        <v>0</v>
      </c>
      <c r="T351" s="15">
        <f t="shared" si="351"/>
        <v>3</v>
      </c>
      <c r="U351" s="10">
        <f t="shared" si="352"/>
        <v>0.21428571428571427</v>
      </c>
      <c r="V351" s="15">
        <f t="shared" si="353"/>
        <v>6</v>
      </c>
      <c r="W351" s="10">
        <f t="shared" si="354"/>
        <v>0.42857142857142855</v>
      </c>
      <c r="X351" s="15">
        <f t="shared" si="355"/>
        <v>9</v>
      </c>
    </row>
    <row r="352" spans="1:24" hidden="1">
      <c r="A352" s="3" t="s">
        <v>37</v>
      </c>
      <c r="B352" s="4"/>
      <c r="C352" s="4"/>
      <c r="D352" s="4"/>
      <c r="E352" s="4">
        <v>3</v>
      </c>
      <c r="F352" s="11">
        <f t="shared" si="343"/>
        <v>3</v>
      </c>
      <c r="G352" s="11">
        <f t="shared" si="344"/>
        <v>0.21428571428571427</v>
      </c>
      <c r="H352" s="3" t="s">
        <v>37</v>
      </c>
      <c r="I352" s="4">
        <v>2</v>
      </c>
      <c r="J352" s="4"/>
      <c r="K352" s="4">
        <v>2</v>
      </c>
      <c r="L352" s="4">
        <v>3</v>
      </c>
      <c r="M352" s="11">
        <f t="shared" si="345"/>
        <v>7</v>
      </c>
      <c r="N352" s="11">
        <f t="shared" si="346"/>
        <v>0.5</v>
      </c>
      <c r="O352" s="17" t="s">
        <v>37</v>
      </c>
      <c r="P352" s="15">
        <f t="shared" si="347"/>
        <v>2</v>
      </c>
      <c r="Q352" s="10">
        <f t="shared" si="348"/>
        <v>0.14285714285714285</v>
      </c>
      <c r="R352" s="15">
        <f t="shared" si="349"/>
        <v>0</v>
      </c>
      <c r="S352" s="10">
        <f t="shared" si="350"/>
        <v>0</v>
      </c>
      <c r="T352" s="15">
        <f t="shared" si="351"/>
        <v>2</v>
      </c>
      <c r="U352" s="10">
        <f t="shared" si="352"/>
        <v>0.14285714285714285</v>
      </c>
      <c r="V352" s="15">
        <f t="shared" si="353"/>
        <v>6</v>
      </c>
      <c r="W352" s="10">
        <f t="shared" si="354"/>
        <v>0.42857142857142855</v>
      </c>
      <c r="X352" s="15">
        <f t="shared" si="355"/>
        <v>10</v>
      </c>
    </row>
    <row r="353" spans="1:24" hidden="1">
      <c r="A353" s="3" t="s">
        <v>38</v>
      </c>
      <c r="B353" s="4"/>
      <c r="C353" s="4"/>
      <c r="D353" s="4"/>
      <c r="E353" s="4">
        <v>1</v>
      </c>
      <c r="F353" s="11">
        <f t="shared" si="343"/>
        <v>1</v>
      </c>
      <c r="G353" s="11">
        <f t="shared" si="344"/>
        <v>7.1428571428571425E-2</v>
      </c>
      <c r="H353" s="3" t="s">
        <v>38</v>
      </c>
      <c r="I353" s="4"/>
      <c r="J353" s="4"/>
      <c r="K353" s="4">
        <v>3</v>
      </c>
      <c r="L353" s="4">
        <v>1</v>
      </c>
      <c r="M353" s="11">
        <f t="shared" si="345"/>
        <v>4</v>
      </c>
      <c r="N353" s="11">
        <f t="shared" si="346"/>
        <v>0.2857142857142857</v>
      </c>
      <c r="O353" s="17" t="s">
        <v>38</v>
      </c>
      <c r="P353" s="15">
        <f t="shared" si="347"/>
        <v>0</v>
      </c>
      <c r="Q353" s="10">
        <f t="shared" si="348"/>
        <v>0</v>
      </c>
      <c r="R353" s="15">
        <f t="shared" si="349"/>
        <v>0</v>
      </c>
      <c r="S353" s="10">
        <f t="shared" si="350"/>
        <v>0</v>
      </c>
      <c r="T353" s="15">
        <f t="shared" si="351"/>
        <v>3</v>
      </c>
      <c r="U353" s="10">
        <f t="shared" si="352"/>
        <v>0.21428571428571427</v>
      </c>
      <c r="V353" s="15">
        <f t="shared" si="353"/>
        <v>2</v>
      </c>
      <c r="W353" s="10">
        <f t="shared" si="354"/>
        <v>0.14285714285714285</v>
      </c>
      <c r="X353" s="15">
        <f t="shared" si="355"/>
        <v>5</v>
      </c>
    </row>
    <row r="354" spans="1:24" ht="24" hidden="1">
      <c r="A354" s="3" t="s">
        <v>9</v>
      </c>
      <c r="B354" s="4"/>
      <c r="C354" s="4"/>
      <c r="D354" s="4"/>
      <c r="E354" s="4"/>
      <c r="F354" s="11">
        <f t="shared" si="343"/>
        <v>0</v>
      </c>
      <c r="G354" s="11">
        <f t="shared" si="344"/>
        <v>0</v>
      </c>
      <c r="H354" s="3" t="s">
        <v>9</v>
      </c>
      <c r="I354" s="4"/>
      <c r="J354" s="4"/>
      <c r="K354" s="4"/>
      <c r="L354" s="4"/>
      <c r="M354" s="11">
        <f t="shared" si="345"/>
        <v>0</v>
      </c>
      <c r="N354" s="11">
        <f t="shared" si="346"/>
        <v>0</v>
      </c>
      <c r="O354" s="17" t="s">
        <v>9</v>
      </c>
      <c r="P354" s="15">
        <f t="shared" si="347"/>
        <v>0</v>
      </c>
      <c r="Q354" s="10">
        <f t="shared" si="348"/>
        <v>0</v>
      </c>
      <c r="R354" s="15">
        <f t="shared" si="349"/>
        <v>0</v>
      </c>
      <c r="S354" s="10">
        <f t="shared" si="350"/>
        <v>0</v>
      </c>
      <c r="T354" s="15">
        <f t="shared" si="351"/>
        <v>0</v>
      </c>
      <c r="U354" s="10">
        <f t="shared" si="352"/>
        <v>0</v>
      </c>
      <c r="V354" s="15">
        <f t="shared" si="353"/>
        <v>0</v>
      </c>
      <c r="W354" s="10">
        <f t="shared" si="354"/>
        <v>0</v>
      </c>
      <c r="X354" s="15">
        <f t="shared" si="355"/>
        <v>0</v>
      </c>
    </row>
    <row r="355" spans="1:24" hidden="1">
      <c r="A355" s="3" t="s">
        <v>39</v>
      </c>
      <c r="B355" s="4"/>
      <c r="C355" s="4"/>
      <c r="D355" s="4"/>
      <c r="E355" s="4"/>
      <c r="F355" s="11">
        <f t="shared" si="343"/>
        <v>0</v>
      </c>
      <c r="G355" s="11">
        <f t="shared" si="344"/>
        <v>0</v>
      </c>
      <c r="H355" s="3" t="s">
        <v>39</v>
      </c>
      <c r="I355" s="4"/>
      <c r="J355" s="4"/>
      <c r="K355" s="4"/>
      <c r="L355" s="4"/>
      <c r="M355" s="11">
        <f t="shared" si="345"/>
        <v>0</v>
      </c>
      <c r="N355" s="11">
        <f t="shared" si="346"/>
        <v>0</v>
      </c>
      <c r="O355" s="17" t="s">
        <v>39</v>
      </c>
      <c r="P355" s="15">
        <f t="shared" si="347"/>
        <v>0</v>
      </c>
      <c r="Q355" s="10">
        <f t="shared" si="348"/>
        <v>0</v>
      </c>
      <c r="R355" s="15">
        <f t="shared" si="349"/>
        <v>0</v>
      </c>
      <c r="S355" s="10">
        <f t="shared" si="350"/>
        <v>0</v>
      </c>
      <c r="T355" s="15">
        <f t="shared" si="351"/>
        <v>0</v>
      </c>
      <c r="U355" s="10">
        <f t="shared" si="352"/>
        <v>0</v>
      </c>
      <c r="V355" s="15">
        <f t="shared" si="353"/>
        <v>0</v>
      </c>
      <c r="W355" s="10">
        <f t="shared" si="354"/>
        <v>0</v>
      </c>
      <c r="X355" s="15">
        <f t="shared" si="355"/>
        <v>0</v>
      </c>
    </row>
    <row r="356" spans="1:24" hidden="1">
      <c r="A356" s="13" t="s">
        <v>17</v>
      </c>
      <c r="B356" s="14">
        <f>B342+B343+B344+B345+B346+B347+B348+B349+B350+B351+B352+B353+B354+B355</f>
        <v>2</v>
      </c>
      <c r="C356" s="14">
        <f t="shared" ref="C356:E356" si="356">C342+C343+C344+C345+C346+C347+C348+C349+C350+C351+C352+C353+C354+C355</f>
        <v>0</v>
      </c>
      <c r="D356" s="14">
        <f t="shared" si="356"/>
        <v>0</v>
      </c>
      <c r="E356" s="14">
        <f t="shared" si="356"/>
        <v>23</v>
      </c>
      <c r="F356" s="14">
        <f>F342+F343+F344+F345+F346+F347+F348+F349+F350+F351+F352+F353+F354+F355</f>
        <v>25</v>
      </c>
      <c r="G356" s="11">
        <f t="shared" si="344"/>
        <v>1.7857142857142858</v>
      </c>
      <c r="H356" s="13" t="s">
        <v>17</v>
      </c>
      <c r="I356" s="14">
        <f>I342+I343+I344+I345+I346+I347+I348+I349+I350+I351+I352+I353+I354+I355</f>
        <v>6</v>
      </c>
      <c r="J356" s="14">
        <f t="shared" ref="J356:L356" si="357">J342+J343+J344+J345+J346+J347+J348+J349+J350+J351+J352+J353+J354+J355</f>
        <v>1</v>
      </c>
      <c r="K356" s="14">
        <f t="shared" si="357"/>
        <v>21</v>
      </c>
      <c r="L356" s="14">
        <f t="shared" si="357"/>
        <v>23</v>
      </c>
      <c r="M356" s="14">
        <f>M342+M343+M344+M345+M346+M347+M348+M349+M350+M351+M352+M353+M354+M355</f>
        <v>51</v>
      </c>
      <c r="N356" s="11">
        <f t="shared" si="346"/>
        <v>3.6428571428571428</v>
      </c>
      <c r="O356" s="17" t="s">
        <v>17</v>
      </c>
      <c r="P356" s="15">
        <f>P342+P343+P344+P345+P346+P347+P348+P349+P350+P351+P352+P353+P354+P355</f>
        <v>8</v>
      </c>
      <c r="Q356" s="10">
        <f t="shared" si="348"/>
        <v>0.5714285714285714</v>
      </c>
      <c r="R356" s="15">
        <f t="shared" si="349"/>
        <v>1</v>
      </c>
      <c r="S356" s="10">
        <f t="shared" si="350"/>
        <v>7.1428571428571425E-2</v>
      </c>
      <c r="T356" s="15">
        <f t="shared" si="351"/>
        <v>21</v>
      </c>
      <c r="U356" s="10">
        <f t="shared" si="352"/>
        <v>1.5</v>
      </c>
      <c r="V356" s="15">
        <f t="shared" si="353"/>
        <v>46</v>
      </c>
      <c r="W356" s="10">
        <f t="shared" si="354"/>
        <v>3.2857142857142856</v>
      </c>
      <c r="X356" s="15">
        <f>X342+X343+X344+X345+X346+X347+X348+X349+X350+X351+X352+X353+X354+X355</f>
        <v>76</v>
      </c>
    </row>
    <row r="357" spans="1:24" s="7" customFormat="1" ht="29.25" hidden="1" customHeight="1">
      <c r="A357" s="34" t="s">
        <v>75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5"/>
    </row>
    <row r="358" spans="1:24" hidden="1">
      <c r="A358" s="3" t="s">
        <v>5</v>
      </c>
      <c r="B358" s="4"/>
      <c r="C358" s="4"/>
      <c r="D358" s="4"/>
      <c r="E358" s="4">
        <v>2</v>
      </c>
      <c r="F358" s="11">
        <f>B358+C358+D358+E358</f>
        <v>2</v>
      </c>
      <c r="G358" s="11">
        <f>F358/14</f>
        <v>0.14285714285714285</v>
      </c>
      <c r="H358" s="3" t="s">
        <v>5</v>
      </c>
      <c r="I358" s="4"/>
      <c r="J358" s="4"/>
      <c r="K358" s="4"/>
      <c r="L358" s="4">
        <v>2</v>
      </c>
      <c r="M358" s="11">
        <f>I358+J358+K358+L358</f>
        <v>2</v>
      </c>
      <c r="N358" s="11">
        <f>M358/14</f>
        <v>0.14285714285714285</v>
      </c>
      <c r="O358" s="17" t="s">
        <v>5</v>
      </c>
      <c r="P358" s="15">
        <f>B358+I358</f>
        <v>0</v>
      </c>
      <c r="Q358" s="10">
        <f>P358/14</f>
        <v>0</v>
      </c>
      <c r="R358" s="15">
        <f>C358+J358</f>
        <v>0</v>
      </c>
      <c r="S358" s="10">
        <f>R358/14</f>
        <v>0</v>
      </c>
      <c r="T358" s="15">
        <f>D358+K358</f>
        <v>0</v>
      </c>
      <c r="U358" s="10">
        <f>T358/14</f>
        <v>0</v>
      </c>
      <c r="V358" s="15">
        <f>E358+L358</f>
        <v>4</v>
      </c>
      <c r="W358" s="10">
        <f>V358/14</f>
        <v>0.2857142857142857</v>
      </c>
      <c r="X358" s="15">
        <f>P358+R358+T358+V358</f>
        <v>4</v>
      </c>
    </row>
    <row r="359" spans="1:24" hidden="1">
      <c r="A359" s="3" t="s">
        <v>23</v>
      </c>
      <c r="B359" s="4"/>
      <c r="C359" s="4"/>
      <c r="D359" s="4"/>
      <c r="E359" s="4"/>
      <c r="F359" s="11">
        <f t="shared" ref="F359:F371" si="358">B359+C359+D359+E359</f>
        <v>0</v>
      </c>
      <c r="G359" s="11">
        <f t="shared" ref="G359:G372" si="359">F359/14</f>
        <v>0</v>
      </c>
      <c r="H359" s="3" t="s">
        <v>23</v>
      </c>
      <c r="I359" s="4"/>
      <c r="J359" s="4"/>
      <c r="K359" s="4"/>
      <c r="L359" s="4"/>
      <c r="M359" s="11">
        <f t="shared" ref="M359:M371" si="360">I359+J359+K359+L359</f>
        <v>0</v>
      </c>
      <c r="N359" s="11">
        <f t="shared" ref="N359:N372" si="361">M359/14</f>
        <v>0</v>
      </c>
      <c r="O359" s="17" t="s">
        <v>23</v>
      </c>
      <c r="P359" s="15">
        <f t="shared" ref="P359:P371" si="362">B359+I359</f>
        <v>0</v>
      </c>
      <c r="Q359" s="10">
        <f t="shared" ref="Q359:Q372" si="363">P359/14</f>
        <v>0</v>
      </c>
      <c r="R359" s="15">
        <f t="shared" ref="R359:R372" si="364">C359+J359</f>
        <v>0</v>
      </c>
      <c r="S359" s="10">
        <f t="shared" ref="S359:S372" si="365">R359/14</f>
        <v>0</v>
      </c>
      <c r="T359" s="15">
        <f t="shared" ref="T359:T372" si="366">D359+K359</f>
        <v>0</v>
      </c>
      <c r="U359" s="10">
        <f t="shared" ref="U359:U372" si="367">T359/14</f>
        <v>0</v>
      </c>
      <c r="V359" s="15">
        <f t="shared" ref="V359:V372" si="368">E359+L359</f>
        <v>0</v>
      </c>
      <c r="W359" s="10">
        <f t="shared" ref="W359:W372" si="369">V359/14</f>
        <v>0</v>
      </c>
      <c r="X359" s="15">
        <f t="shared" ref="X359:X371" si="370">P359+R359+T359+V359</f>
        <v>0</v>
      </c>
    </row>
    <row r="360" spans="1:24" ht="28.5" hidden="1" customHeight="1">
      <c r="A360" s="3" t="s">
        <v>44</v>
      </c>
      <c r="B360" s="4"/>
      <c r="C360" s="4"/>
      <c r="D360" s="4"/>
      <c r="E360" s="4"/>
      <c r="F360" s="11">
        <f t="shared" si="358"/>
        <v>0</v>
      </c>
      <c r="G360" s="11">
        <f t="shared" si="359"/>
        <v>0</v>
      </c>
      <c r="H360" s="3" t="s">
        <v>44</v>
      </c>
      <c r="I360" s="4"/>
      <c r="J360" s="4">
        <v>2</v>
      </c>
      <c r="K360" s="4"/>
      <c r="L360" s="4">
        <v>2</v>
      </c>
      <c r="M360" s="11">
        <f t="shared" si="360"/>
        <v>4</v>
      </c>
      <c r="N360" s="11">
        <f t="shared" si="361"/>
        <v>0.2857142857142857</v>
      </c>
      <c r="O360" s="17" t="s">
        <v>44</v>
      </c>
      <c r="P360" s="15">
        <f t="shared" si="362"/>
        <v>0</v>
      </c>
      <c r="Q360" s="10">
        <f t="shared" si="363"/>
        <v>0</v>
      </c>
      <c r="R360" s="15">
        <f t="shared" si="364"/>
        <v>2</v>
      </c>
      <c r="S360" s="10">
        <f t="shared" si="365"/>
        <v>0.14285714285714285</v>
      </c>
      <c r="T360" s="15">
        <f t="shared" si="366"/>
        <v>0</v>
      </c>
      <c r="U360" s="10">
        <f t="shared" si="367"/>
        <v>0</v>
      </c>
      <c r="V360" s="15">
        <f t="shared" si="368"/>
        <v>2</v>
      </c>
      <c r="W360" s="10">
        <f t="shared" si="369"/>
        <v>0.14285714285714285</v>
      </c>
      <c r="X360" s="15">
        <f t="shared" si="370"/>
        <v>4</v>
      </c>
    </row>
    <row r="361" spans="1:24" ht="36" hidden="1">
      <c r="A361" s="3" t="s">
        <v>32</v>
      </c>
      <c r="B361" s="4"/>
      <c r="C361" s="4"/>
      <c r="D361" s="4"/>
      <c r="E361" s="4"/>
      <c r="F361" s="11">
        <f t="shared" si="358"/>
        <v>0</v>
      </c>
      <c r="G361" s="11">
        <f t="shared" si="359"/>
        <v>0</v>
      </c>
      <c r="H361" s="3" t="s">
        <v>32</v>
      </c>
      <c r="I361" s="4"/>
      <c r="J361" s="4"/>
      <c r="K361" s="4"/>
      <c r="L361" s="4"/>
      <c r="M361" s="11">
        <f t="shared" si="360"/>
        <v>0</v>
      </c>
      <c r="N361" s="11">
        <f t="shared" si="361"/>
        <v>0</v>
      </c>
      <c r="O361" s="17" t="s">
        <v>32</v>
      </c>
      <c r="P361" s="15">
        <f t="shared" si="362"/>
        <v>0</v>
      </c>
      <c r="Q361" s="10">
        <f t="shared" si="363"/>
        <v>0</v>
      </c>
      <c r="R361" s="15">
        <f t="shared" si="364"/>
        <v>0</v>
      </c>
      <c r="S361" s="10">
        <f t="shared" si="365"/>
        <v>0</v>
      </c>
      <c r="T361" s="15">
        <f t="shared" si="366"/>
        <v>0</v>
      </c>
      <c r="U361" s="10">
        <f t="shared" si="367"/>
        <v>0</v>
      </c>
      <c r="V361" s="15">
        <f t="shared" si="368"/>
        <v>0</v>
      </c>
      <c r="W361" s="10">
        <f t="shared" si="369"/>
        <v>0</v>
      </c>
      <c r="X361" s="15">
        <f t="shared" si="370"/>
        <v>0</v>
      </c>
    </row>
    <row r="362" spans="1:24" hidden="1">
      <c r="A362" s="3" t="s">
        <v>33</v>
      </c>
      <c r="B362" s="4"/>
      <c r="C362" s="4"/>
      <c r="D362" s="4"/>
      <c r="E362" s="4"/>
      <c r="F362" s="11">
        <f t="shared" si="358"/>
        <v>0</v>
      </c>
      <c r="G362" s="11">
        <f t="shared" si="359"/>
        <v>0</v>
      </c>
      <c r="H362" s="3" t="s">
        <v>33</v>
      </c>
      <c r="I362" s="4"/>
      <c r="J362" s="4"/>
      <c r="K362" s="4"/>
      <c r="L362" s="4"/>
      <c r="M362" s="11">
        <f t="shared" si="360"/>
        <v>0</v>
      </c>
      <c r="N362" s="11">
        <f t="shared" si="361"/>
        <v>0</v>
      </c>
      <c r="O362" s="17" t="s">
        <v>33</v>
      </c>
      <c r="P362" s="15">
        <f t="shared" si="362"/>
        <v>0</v>
      </c>
      <c r="Q362" s="10">
        <f t="shared" si="363"/>
        <v>0</v>
      </c>
      <c r="R362" s="15">
        <f t="shared" si="364"/>
        <v>0</v>
      </c>
      <c r="S362" s="10">
        <f t="shared" si="365"/>
        <v>0</v>
      </c>
      <c r="T362" s="15">
        <f t="shared" si="366"/>
        <v>0</v>
      </c>
      <c r="U362" s="10">
        <f t="shared" si="367"/>
        <v>0</v>
      </c>
      <c r="V362" s="15">
        <f t="shared" si="368"/>
        <v>0</v>
      </c>
      <c r="W362" s="10">
        <f t="shared" si="369"/>
        <v>0</v>
      </c>
      <c r="X362" s="15">
        <f t="shared" si="370"/>
        <v>0</v>
      </c>
    </row>
    <row r="363" spans="1:24" hidden="1">
      <c r="A363" s="3" t="s">
        <v>34</v>
      </c>
      <c r="B363" s="4"/>
      <c r="C363" s="4"/>
      <c r="D363" s="4"/>
      <c r="E363" s="4">
        <v>2</v>
      </c>
      <c r="F363" s="11">
        <f t="shared" si="358"/>
        <v>2</v>
      </c>
      <c r="G363" s="11">
        <f t="shared" si="359"/>
        <v>0.14285714285714285</v>
      </c>
      <c r="H363" s="3" t="s">
        <v>34</v>
      </c>
      <c r="I363" s="4"/>
      <c r="J363" s="4"/>
      <c r="K363" s="4"/>
      <c r="L363" s="4">
        <v>2</v>
      </c>
      <c r="M363" s="11">
        <f t="shared" si="360"/>
        <v>2</v>
      </c>
      <c r="N363" s="11">
        <f t="shared" si="361"/>
        <v>0.14285714285714285</v>
      </c>
      <c r="O363" s="17" t="s">
        <v>34</v>
      </c>
      <c r="P363" s="15">
        <f t="shared" si="362"/>
        <v>0</v>
      </c>
      <c r="Q363" s="10">
        <f t="shared" si="363"/>
        <v>0</v>
      </c>
      <c r="R363" s="15">
        <f t="shared" si="364"/>
        <v>0</v>
      </c>
      <c r="S363" s="10">
        <f t="shared" si="365"/>
        <v>0</v>
      </c>
      <c r="T363" s="15">
        <f t="shared" si="366"/>
        <v>0</v>
      </c>
      <c r="U363" s="10">
        <f t="shared" si="367"/>
        <v>0</v>
      </c>
      <c r="V363" s="15">
        <f t="shared" si="368"/>
        <v>4</v>
      </c>
      <c r="W363" s="10">
        <f t="shared" si="369"/>
        <v>0.2857142857142857</v>
      </c>
      <c r="X363" s="15">
        <f t="shared" si="370"/>
        <v>4</v>
      </c>
    </row>
    <row r="364" spans="1:24" hidden="1">
      <c r="A364" s="3" t="s">
        <v>35</v>
      </c>
      <c r="B364" s="4"/>
      <c r="C364" s="4"/>
      <c r="D364" s="4"/>
      <c r="E364" s="4"/>
      <c r="F364" s="11">
        <f t="shared" si="358"/>
        <v>0</v>
      </c>
      <c r="G364" s="11">
        <f t="shared" si="359"/>
        <v>0</v>
      </c>
      <c r="H364" s="3" t="s">
        <v>35</v>
      </c>
      <c r="I364" s="4"/>
      <c r="J364" s="4"/>
      <c r="K364" s="4"/>
      <c r="L364" s="4"/>
      <c r="M364" s="11">
        <f t="shared" si="360"/>
        <v>0</v>
      </c>
      <c r="N364" s="11">
        <f t="shared" si="361"/>
        <v>0</v>
      </c>
      <c r="O364" s="17" t="s">
        <v>35</v>
      </c>
      <c r="P364" s="15">
        <f t="shared" si="362"/>
        <v>0</v>
      </c>
      <c r="Q364" s="10">
        <f t="shared" si="363"/>
        <v>0</v>
      </c>
      <c r="R364" s="15">
        <f t="shared" si="364"/>
        <v>0</v>
      </c>
      <c r="S364" s="10">
        <f t="shared" si="365"/>
        <v>0</v>
      </c>
      <c r="T364" s="15">
        <f t="shared" si="366"/>
        <v>0</v>
      </c>
      <c r="U364" s="10">
        <f t="shared" si="367"/>
        <v>0</v>
      </c>
      <c r="V364" s="15">
        <f t="shared" si="368"/>
        <v>0</v>
      </c>
      <c r="W364" s="10">
        <f t="shared" si="369"/>
        <v>0</v>
      </c>
      <c r="X364" s="15">
        <f t="shared" si="370"/>
        <v>0</v>
      </c>
    </row>
    <row r="365" spans="1:24" hidden="1">
      <c r="A365" s="3" t="s">
        <v>36</v>
      </c>
      <c r="B365" s="4"/>
      <c r="C365" s="4"/>
      <c r="D365" s="4"/>
      <c r="E365" s="4">
        <v>2</v>
      </c>
      <c r="F365" s="11">
        <f t="shared" si="358"/>
        <v>2</v>
      </c>
      <c r="G365" s="11">
        <f t="shared" si="359"/>
        <v>0.14285714285714285</v>
      </c>
      <c r="H365" s="3" t="s">
        <v>36</v>
      </c>
      <c r="I365" s="4"/>
      <c r="J365" s="4"/>
      <c r="K365" s="4"/>
      <c r="L365" s="4">
        <v>2</v>
      </c>
      <c r="M365" s="11">
        <f t="shared" si="360"/>
        <v>2</v>
      </c>
      <c r="N365" s="11">
        <f t="shared" si="361"/>
        <v>0.14285714285714285</v>
      </c>
      <c r="O365" s="17" t="s">
        <v>36</v>
      </c>
      <c r="P365" s="15">
        <f t="shared" si="362"/>
        <v>0</v>
      </c>
      <c r="Q365" s="10">
        <f t="shared" si="363"/>
        <v>0</v>
      </c>
      <c r="R365" s="15">
        <f t="shared" si="364"/>
        <v>0</v>
      </c>
      <c r="S365" s="10">
        <f t="shared" si="365"/>
        <v>0</v>
      </c>
      <c r="T365" s="15">
        <f t="shared" si="366"/>
        <v>0</v>
      </c>
      <c r="U365" s="10">
        <f t="shared" si="367"/>
        <v>0</v>
      </c>
      <c r="V365" s="15">
        <f t="shared" si="368"/>
        <v>4</v>
      </c>
      <c r="W365" s="10">
        <f t="shared" si="369"/>
        <v>0.2857142857142857</v>
      </c>
      <c r="X365" s="15">
        <f t="shared" si="370"/>
        <v>4</v>
      </c>
    </row>
    <row r="366" spans="1:24" s="7" customFormat="1" hidden="1">
      <c r="A366" s="3" t="s">
        <v>26</v>
      </c>
      <c r="B366" s="4"/>
      <c r="C366" s="4"/>
      <c r="D366" s="4"/>
      <c r="E366" s="4">
        <v>2</v>
      </c>
      <c r="F366" s="11">
        <f t="shared" si="358"/>
        <v>2</v>
      </c>
      <c r="G366" s="11">
        <f t="shared" si="359"/>
        <v>0.14285714285714285</v>
      </c>
      <c r="H366" s="3" t="s">
        <v>26</v>
      </c>
      <c r="I366" s="4"/>
      <c r="J366" s="4"/>
      <c r="K366" s="4"/>
      <c r="L366" s="4">
        <v>2</v>
      </c>
      <c r="M366" s="11">
        <f t="shared" si="360"/>
        <v>2</v>
      </c>
      <c r="N366" s="11">
        <f t="shared" si="361"/>
        <v>0.14285714285714285</v>
      </c>
      <c r="O366" s="17" t="s">
        <v>26</v>
      </c>
      <c r="P366" s="15">
        <f t="shared" si="362"/>
        <v>0</v>
      </c>
      <c r="Q366" s="10">
        <f t="shared" si="363"/>
        <v>0</v>
      </c>
      <c r="R366" s="15">
        <f t="shared" si="364"/>
        <v>0</v>
      </c>
      <c r="S366" s="10">
        <f t="shared" si="365"/>
        <v>0</v>
      </c>
      <c r="T366" s="15">
        <f t="shared" si="366"/>
        <v>0</v>
      </c>
      <c r="U366" s="10">
        <f t="shared" si="367"/>
        <v>0</v>
      </c>
      <c r="V366" s="15">
        <f t="shared" si="368"/>
        <v>4</v>
      </c>
      <c r="W366" s="10">
        <f t="shared" si="369"/>
        <v>0.2857142857142857</v>
      </c>
      <c r="X366" s="15">
        <f t="shared" si="370"/>
        <v>4</v>
      </c>
    </row>
    <row r="367" spans="1:24" ht="17.25" hidden="1" customHeight="1">
      <c r="A367" s="3" t="s">
        <v>27</v>
      </c>
      <c r="B367" s="4"/>
      <c r="C367" s="4"/>
      <c r="D367" s="4"/>
      <c r="E367" s="4">
        <v>2</v>
      </c>
      <c r="F367" s="11">
        <f t="shared" si="358"/>
        <v>2</v>
      </c>
      <c r="G367" s="11">
        <f t="shared" si="359"/>
        <v>0.14285714285714285</v>
      </c>
      <c r="H367" s="3" t="s">
        <v>27</v>
      </c>
      <c r="I367" s="4"/>
      <c r="J367" s="4"/>
      <c r="K367" s="4"/>
      <c r="L367" s="4">
        <v>2</v>
      </c>
      <c r="M367" s="11">
        <f t="shared" si="360"/>
        <v>2</v>
      </c>
      <c r="N367" s="11">
        <f t="shared" si="361"/>
        <v>0.14285714285714285</v>
      </c>
      <c r="O367" s="17" t="s">
        <v>27</v>
      </c>
      <c r="P367" s="15">
        <f t="shared" si="362"/>
        <v>0</v>
      </c>
      <c r="Q367" s="10">
        <f t="shared" si="363"/>
        <v>0</v>
      </c>
      <c r="R367" s="15">
        <f t="shared" si="364"/>
        <v>0</v>
      </c>
      <c r="S367" s="10">
        <f t="shared" si="365"/>
        <v>0</v>
      </c>
      <c r="T367" s="15">
        <f t="shared" si="366"/>
        <v>0</v>
      </c>
      <c r="U367" s="10">
        <f t="shared" si="367"/>
        <v>0</v>
      </c>
      <c r="V367" s="15">
        <f t="shared" si="368"/>
        <v>4</v>
      </c>
      <c r="W367" s="10">
        <f t="shared" si="369"/>
        <v>0.2857142857142857</v>
      </c>
      <c r="X367" s="15">
        <f t="shared" si="370"/>
        <v>4</v>
      </c>
    </row>
    <row r="368" spans="1:24" hidden="1">
      <c r="A368" s="3" t="s">
        <v>37</v>
      </c>
      <c r="B368" s="4"/>
      <c r="C368" s="4"/>
      <c r="D368" s="4"/>
      <c r="E368" s="4">
        <v>2</v>
      </c>
      <c r="F368" s="11">
        <f t="shared" si="358"/>
        <v>2</v>
      </c>
      <c r="G368" s="11">
        <f t="shared" si="359"/>
        <v>0.14285714285714285</v>
      </c>
      <c r="H368" s="3" t="s">
        <v>37</v>
      </c>
      <c r="I368" s="4"/>
      <c r="J368" s="4"/>
      <c r="K368" s="4"/>
      <c r="L368" s="4">
        <v>2</v>
      </c>
      <c r="M368" s="11">
        <f t="shared" si="360"/>
        <v>2</v>
      </c>
      <c r="N368" s="11">
        <f t="shared" si="361"/>
        <v>0.14285714285714285</v>
      </c>
      <c r="O368" s="17" t="s">
        <v>37</v>
      </c>
      <c r="P368" s="15">
        <f t="shared" si="362"/>
        <v>0</v>
      </c>
      <c r="Q368" s="10">
        <f t="shared" si="363"/>
        <v>0</v>
      </c>
      <c r="R368" s="15">
        <f t="shared" si="364"/>
        <v>0</v>
      </c>
      <c r="S368" s="10">
        <f t="shared" si="365"/>
        <v>0</v>
      </c>
      <c r="T368" s="15">
        <f t="shared" si="366"/>
        <v>0</v>
      </c>
      <c r="U368" s="10">
        <f t="shared" si="367"/>
        <v>0</v>
      </c>
      <c r="V368" s="15">
        <f t="shared" si="368"/>
        <v>4</v>
      </c>
      <c r="W368" s="10">
        <f t="shared" si="369"/>
        <v>0.2857142857142857</v>
      </c>
      <c r="X368" s="15">
        <f t="shared" si="370"/>
        <v>4</v>
      </c>
    </row>
    <row r="369" spans="1:24" hidden="1">
      <c r="A369" s="3" t="s">
        <v>38</v>
      </c>
      <c r="B369" s="4"/>
      <c r="C369" s="4"/>
      <c r="D369" s="4"/>
      <c r="E369" s="4">
        <v>2</v>
      </c>
      <c r="F369" s="11">
        <f t="shared" si="358"/>
        <v>2</v>
      </c>
      <c r="G369" s="11">
        <f t="shared" si="359"/>
        <v>0.14285714285714285</v>
      </c>
      <c r="H369" s="3" t="s">
        <v>38</v>
      </c>
      <c r="I369" s="4"/>
      <c r="J369" s="4"/>
      <c r="K369" s="4"/>
      <c r="L369" s="4">
        <v>2</v>
      </c>
      <c r="M369" s="11">
        <f t="shared" si="360"/>
        <v>2</v>
      </c>
      <c r="N369" s="11">
        <f t="shared" si="361"/>
        <v>0.14285714285714285</v>
      </c>
      <c r="O369" s="17" t="s">
        <v>38</v>
      </c>
      <c r="P369" s="15">
        <f t="shared" si="362"/>
        <v>0</v>
      </c>
      <c r="Q369" s="10">
        <f t="shared" si="363"/>
        <v>0</v>
      </c>
      <c r="R369" s="15">
        <f t="shared" si="364"/>
        <v>0</v>
      </c>
      <c r="S369" s="10">
        <f t="shared" si="365"/>
        <v>0</v>
      </c>
      <c r="T369" s="15">
        <f t="shared" si="366"/>
        <v>0</v>
      </c>
      <c r="U369" s="10">
        <f t="shared" si="367"/>
        <v>0</v>
      </c>
      <c r="V369" s="15">
        <f t="shared" si="368"/>
        <v>4</v>
      </c>
      <c r="W369" s="10">
        <f t="shared" si="369"/>
        <v>0.2857142857142857</v>
      </c>
      <c r="X369" s="15">
        <f t="shared" si="370"/>
        <v>4</v>
      </c>
    </row>
    <row r="370" spans="1:24" ht="24" hidden="1">
      <c r="A370" s="3" t="s">
        <v>9</v>
      </c>
      <c r="B370" s="4"/>
      <c r="C370" s="4"/>
      <c r="D370" s="4"/>
      <c r="E370" s="4"/>
      <c r="F370" s="11">
        <f t="shared" si="358"/>
        <v>0</v>
      </c>
      <c r="G370" s="11">
        <f t="shared" si="359"/>
        <v>0</v>
      </c>
      <c r="H370" s="3" t="s">
        <v>9</v>
      </c>
      <c r="I370" s="4"/>
      <c r="J370" s="4"/>
      <c r="K370" s="4"/>
      <c r="L370" s="4"/>
      <c r="M370" s="11">
        <f t="shared" si="360"/>
        <v>0</v>
      </c>
      <c r="N370" s="11">
        <f t="shared" si="361"/>
        <v>0</v>
      </c>
      <c r="O370" s="17" t="s">
        <v>9</v>
      </c>
      <c r="P370" s="15">
        <f t="shared" si="362"/>
        <v>0</v>
      </c>
      <c r="Q370" s="10">
        <f t="shared" si="363"/>
        <v>0</v>
      </c>
      <c r="R370" s="15">
        <f t="shared" si="364"/>
        <v>0</v>
      </c>
      <c r="S370" s="10">
        <f t="shared" si="365"/>
        <v>0</v>
      </c>
      <c r="T370" s="15">
        <f t="shared" si="366"/>
        <v>0</v>
      </c>
      <c r="U370" s="10">
        <f t="shared" si="367"/>
        <v>0</v>
      </c>
      <c r="V370" s="15">
        <f t="shared" si="368"/>
        <v>0</v>
      </c>
      <c r="W370" s="10">
        <f t="shared" si="369"/>
        <v>0</v>
      </c>
      <c r="X370" s="15">
        <f t="shared" si="370"/>
        <v>0</v>
      </c>
    </row>
    <row r="371" spans="1:24" hidden="1">
      <c r="A371" s="3" t="s">
        <v>39</v>
      </c>
      <c r="B371" s="4"/>
      <c r="C371" s="4"/>
      <c r="D371" s="4"/>
      <c r="E371" s="4"/>
      <c r="F371" s="11">
        <f t="shared" si="358"/>
        <v>0</v>
      </c>
      <c r="G371" s="11">
        <f t="shared" si="359"/>
        <v>0</v>
      </c>
      <c r="H371" s="3" t="s">
        <v>39</v>
      </c>
      <c r="I371" s="4"/>
      <c r="J371" s="4"/>
      <c r="K371" s="4"/>
      <c r="L371" s="4"/>
      <c r="M371" s="11">
        <f t="shared" si="360"/>
        <v>0</v>
      </c>
      <c r="N371" s="11">
        <f t="shared" si="361"/>
        <v>0</v>
      </c>
      <c r="O371" s="17" t="s">
        <v>39</v>
      </c>
      <c r="P371" s="15">
        <f t="shared" si="362"/>
        <v>0</v>
      </c>
      <c r="Q371" s="10">
        <f t="shared" si="363"/>
        <v>0</v>
      </c>
      <c r="R371" s="15">
        <f t="shared" si="364"/>
        <v>0</v>
      </c>
      <c r="S371" s="10">
        <f t="shared" si="365"/>
        <v>0</v>
      </c>
      <c r="T371" s="15">
        <f t="shared" si="366"/>
        <v>0</v>
      </c>
      <c r="U371" s="10">
        <f t="shared" si="367"/>
        <v>0</v>
      </c>
      <c r="V371" s="15">
        <f t="shared" si="368"/>
        <v>0</v>
      </c>
      <c r="W371" s="10">
        <f t="shared" si="369"/>
        <v>0</v>
      </c>
      <c r="X371" s="15">
        <f t="shared" si="370"/>
        <v>0</v>
      </c>
    </row>
    <row r="372" spans="1:24" hidden="1">
      <c r="A372" s="13" t="s">
        <v>17</v>
      </c>
      <c r="B372" s="14">
        <f>B358+B359+B360+B361+B362+B363+B364+B365+B366+B367+B368+B369+B370+B371</f>
        <v>0</v>
      </c>
      <c r="C372" s="14">
        <f t="shared" ref="C372:E372" si="371">C358+C359+C360+C361+C362+C363+C364+C365+C366+C367+C368+C369+C370+C371</f>
        <v>0</v>
      </c>
      <c r="D372" s="14">
        <f t="shared" si="371"/>
        <v>0</v>
      </c>
      <c r="E372" s="14">
        <f t="shared" si="371"/>
        <v>14</v>
      </c>
      <c r="F372" s="14">
        <f>F358+F359+F360+F361+F362+F363+F364+F365+F366+F367+F368+F369+F370+F371</f>
        <v>14</v>
      </c>
      <c r="G372" s="11">
        <f t="shared" si="359"/>
        <v>1</v>
      </c>
      <c r="H372" s="13" t="s">
        <v>17</v>
      </c>
      <c r="I372" s="14">
        <f>I358+I359+I360+I361+I362+I363+I364+I365+I366+I367+I368+I369+I370+I371</f>
        <v>0</v>
      </c>
      <c r="J372" s="14">
        <f t="shared" ref="J372:L372" si="372">J358+J359+J360+J361+J362+J363+J364+J365+J366+J367+J368+J369+J370+J371</f>
        <v>2</v>
      </c>
      <c r="K372" s="14">
        <f t="shared" si="372"/>
        <v>0</v>
      </c>
      <c r="L372" s="14">
        <f t="shared" si="372"/>
        <v>16</v>
      </c>
      <c r="M372" s="14">
        <f>M358+M359+M360+M361+M362+M363+M364+M365+M366+M367+M368+M369+M370+M371</f>
        <v>18</v>
      </c>
      <c r="N372" s="11">
        <f t="shared" si="361"/>
        <v>1.2857142857142858</v>
      </c>
      <c r="O372" s="17" t="s">
        <v>17</v>
      </c>
      <c r="P372" s="15">
        <f>P358+P359+P360+P361+P362+P363+P364+P365+P366+P367+P368+P369+P370+P371</f>
        <v>0</v>
      </c>
      <c r="Q372" s="10">
        <f t="shared" si="363"/>
        <v>0</v>
      </c>
      <c r="R372" s="15">
        <f t="shared" si="364"/>
        <v>2</v>
      </c>
      <c r="S372" s="10">
        <f t="shared" si="365"/>
        <v>0.14285714285714285</v>
      </c>
      <c r="T372" s="15">
        <f t="shared" si="366"/>
        <v>0</v>
      </c>
      <c r="U372" s="10">
        <f t="shared" si="367"/>
        <v>0</v>
      </c>
      <c r="V372" s="15">
        <f t="shared" si="368"/>
        <v>30</v>
      </c>
      <c r="W372" s="10">
        <f t="shared" si="369"/>
        <v>2.1428571428571428</v>
      </c>
      <c r="X372" s="15">
        <f>X358+X359+X360+X361+X362+X363+X364+X365+X366+X367+X368+X369+X370+X371</f>
        <v>32</v>
      </c>
    </row>
    <row r="373" spans="1:24" s="7" customFormat="1" ht="29.25" hidden="1" customHeight="1">
      <c r="A373" s="34" t="s">
        <v>76</v>
      </c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5"/>
    </row>
    <row r="374" spans="1:24" hidden="1">
      <c r="A374" s="3" t="s">
        <v>5</v>
      </c>
      <c r="B374" s="4">
        <v>1</v>
      </c>
      <c r="C374" s="4"/>
      <c r="D374" s="4"/>
      <c r="E374" s="4">
        <v>4</v>
      </c>
      <c r="F374" s="11">
        <f>B374+C374+D374+E374</f>
        <v>5</v>
      </c>
      <c r="G374" s="11">
        <f>F374/14</f>
        <v>0.35714285714285715</v>
      </c>
      <c r="H374" s="3" t="s">
        <v>5</v>
      </c>
      <c r="I374" s="4">
        <v>1</v>
      </c>
      <c r="J374" s="4"/>
      <c r="K374" s="4"/>
      <c r="L374" s="4">
        <v>4</v>
      </c>
      <c r="M374" s="11">
        <f>I374+J374+K374+L374</f>
        <v>5</v>
      </c>
      <c r="N374" s="11">
        <f>M374/14</f>
        <v>0.35714285714285715</v>
      </c>
      <c r="O374" s="17" t="s">
        <v>5</v>
      </c>
      <c r="P374" s="15">
        <f>B374+I374</f>
        <v>2</v>
      </c>
      <c r="Q374" s="10">
        <f>P374/14</f>
        <v>0.14285714285714285</v>
      </c>
      <c r="R374" s="15">
        <f>C374+J374</f>
        <v>0</v>
      </c>
      <c r="S374" s="10">
        <f>R374/14</f>
        <v>0</v>
      </c>
      <c r="T374" s="15">
        <f>D374+K374</f>
        <v>0</v>
      </c>
      <c r="U374" s="10">
        <f>T374/14</f>
        <v>0</v>
      </c>
      <c r="V374" s="15">
        <f>E374+L374</f>
        <v>8</v>
      </c>
      <c r="W374" s="10">
        <f>V374/14</f>
        <v>0.5714285714285714</v>
      </c>
      <c r="X374" s="15">
        <f>P374+R374+T374+V374</f>
        <v>10</v>
      </c>
    </row>
    <row r="375" spans="1:24" hidden="1">
      <c r="A375" s="3" t="s">
        <v>23</v>
      </c>
      <c r="B375" s="4"/>
      <c r="C375" s="4"/>
      <c r="D375" s="4"/>
      <c r="E375" s="4"/>
      <c r="F375" s="11">
        <f t="shared" ref="F375:F387" si="373">B375+C375+D375+E375</f>
        <v>0</v>
      </c>
      <c r="G375" s="11">
        <f t="shared" ref="G375:G388" si="374">F375/14</f>
        <v>0</v>
      </c>
      <c r="H375" s="3" t="s">
        <v>23</v>
      </c>
      <c r="I375" s="4"/>
      <c r="J375" s="4"/>
      <c r="K375" s="4"/>
      <c r="L375" s="4"/>
      <c r="M375" s="11">
        <f t="shared" ref="M375:M387" si="375">I375+J375+K375+L375</f>
        <v>0</v>
      </c>
      <c r="N375" s="11">
        <f t="shared" ref="N375:N388" si="376">M375/14</f>
        <v>0</v>
      </c>
      <c r="O375" s="17" t="s">
        <v>23</v>
      </c>
      <c r="P375" s="15">
        <f t="shared" ref="P375:P387" si="377">B375+I375</f>
        <v>0</v>
      </c>
      <c r="Q375" s="10">
        <f t="shared" ref="Q375:Q388" si="378">P375/14</f>
        <v>0</v>
      </c>
      <c r="R375" s="15">
        <f t="shared" ref="R375:R388" si="379">C375+J375</f>
        <v>0</v>
      </c>
      <c r="S375" s="10">
        <f t="shared" ref="S375:S388" si="380">R375/14</f>
        <v>0</v>
      </c>
      <c r="T375" s="15">
        <f t="shared" ref="T375:T388" si="381">D375+K375</f>
        <v>0</v>
      </c>
      <c r="U375" s="10">
        <f t="shared" ref="U375:U388" si="382">T375/14</f>
        <v>0</v>
      </c>
      <c r="V375" s="15">
        <f t="shared" ref="V375:V388" si="383">E375+L375</f>
        <v>0</v>
      </c>
      <c r="W375" s="10">
        <f t="shared" ref="W375:W388" si="384">V375/14</f>
        <v>0</v>
      </c>
      <c r="X375" s="15">
        <f t="shared" ref="X375:X387" si="385">P375+R375+T375+V375</f>
        <v>0</v>
      </c>
    </row>
    <row r="376" spans="1:24" ht="28.5" hidden="1" customHeight="1">
      <c r="A376" s="3" t="s">
        <v>44</v>
      </c>
      <c r="B376" s="4"/>
      <c r="C376" s="4"/>
      <c r="D376" s="4"/>
      <c r="E376" s="4"/>
      <c r="F376" s="11">
        <f t="shared" si="373"/>
        <v>0</v>
      </c>
      <c r="G376" s="11">
        <f t="shared" si="374"/>
        <v>0</v>
      </c>
      <c r="H376" s="3" t="s">
        <v>44</v>
      </c>
      <c r="I376" s="4"/>
      <c r="J376" s="4">
        <v>1</v>
      </c>
      <c r="K376" s="4"/>
      <c r="L376" s="4">
        <v>4</v>
      </c>
      <c r="M376" s="11">
        <f t="shared" si="375"/>
        <v>5</v>
      </c>
      <c r="N376" s="11">
        <f t="shared" si="376"/>
        <v>0.35714285714285715</v>
      </c>
      <c r="O376" s="17" t="s">
        <v>44</v>
      </c>
      <c r="P376" s="15">
        <f t="shared" si="377"/>
        <v>0</v>
      </c>
      <c r="Q376" s="10">
        <f t="shared" si="378"/>
        <v>0</v>
      </c>
      <c r="R376" s="15">
        <f t="shared" si="379"/>
        <v>1</v>
      </c>
      <c r="S376" s="10">
        <f t="shared" si="380"/>
        <v>7.1428571428571425E-2</v>
      </c>
      <c r="T376" s="15">
        <f t="shared" si="381"/>
        <v>0</v>
      </c>
      <c r="U376" s="10">
        <f t="shared" si="382"/>
        <v>0</v>
      </c>
      <c r="V376" s="15">
        <f t="shared" si="383"/>
        <v>4</v>
      </c>
      <c r="W376" s="10">
        <f t="shared" si="384"/>
        <v>0.2857142857142857</v>
      </c>
      <c r="X376" s="15">
        <f t="shared" si="385"/>
        <v>5</v>
      </c>
    </row>
    <row r="377" spans="1:24" ht="36" hidden="1">
      <c r="A377" s="3" t="s">
        <v>32</v>
      </c>
      <c r="B377" s="4"/>
      <c r="C377" s="4"/>
      <c r="D377" s="4"/>
      <c r="E377" s="4">
        <v>2</v>
      </c>
      <c r="F377" s="11">
        <f t="shared" si="373"/>
        <v>2</v>
      </c>
      <c r="G377" s="11">
        <f t="shared" si="374"/>
        <v>0.14285714285714285</v>
      </c>
      <c r="H377" s="3" t="s">
        <v>32</v>
      </c>
      <c r="I377" s="4"/>
      <c r="J377" s="4"/>
      <c r="K377" s="4"/>
      <c r="L377" s="4">
        <v>4</v>
      </c>
      <c r="M377" s="11">
        <f t="shared" si="375"/>
        <v>4</v>
      </c>
      <c r="N377" s="11">
        <f t="shared" si="376"/>
        <v>0.2857142857142857</v>
      </c>
      <c r="O377" s="17" t="s">
        <v>32</v>
      </c>
      <c r="P377" s="15">
        <f t="shared" si="377"/>
        <v>0</v>
      </c>
      <c r="Q377" s="10">
        <f t="shared" si="378"/>
        <v>0</v>
      </c>
      <c r="R377" s="15">
        <f t="shared" si="379"/>
        <v>0</v>
      </c>
      <c r="S377" s="10">
        <f t="shared" si="380"/>
        <v>0</v>
      </c>
      <c r="T377" s="15">
        <f t="shared" si="381"/>
        <v>0</v>
      </c>
      <c r="U377" s="10">
        <f t="shared" si="382"/>
        <v>0</v>
      </c>
      <c r="V377" s="15">
        <f t="shared" si="383"/>
        <v>6</v>
      </c>
      <c r="W377" s="10">
        <f t="shared" si="384"/>
        <v>0.42857142857142855</v>
      </c>
      <c r="X377" s="15">
        <f t="shared" si="385"/>
        <v>6</v>
      </c>
    </row>
    <row r="378" spans="1:24" hidden="1">
      <c r="A378" s="3" t="s">
        <v>33</v>
      </c>
      <c r="B378" s="4">
        <v>1</v>
      </c>
      <c r="C378" s="4"/>
      <c r="D378" s="4"/>
      <c r="E378" s="4">
        <v>4</v>
      </c>
      <c r="F378" s="11">
        <f t="shared" si="373"/>
        <v>5</v>
      </c>
      <c r="G378" s="11">
        <f t="shared" si="374"/>
        <v>0.35714285714285715</v>
      </c>
      <c r="H378" s="3" t="s">
        <v>33</v>
      </c>
      <c r="I378" s="4"/>
      <c r="J378" s="4"/>
      <c r="K378" s="4"/>
      <c r="L378" s="4">
        <v>4</v>
      </c>
      <c r="M378" s="11">
        <f t="shared" si="375"/>
        <v>4</v>
      </c>
      <c r="N378" s="11">
        <f t="shared" si="376"/>
        <v>0.2857142857142857</v>
      </c>
      <c r="O378" s="17" t="s">
        <v>33</v>
      </c>
      <c r="P378" s="15">
        <f t="shared" si="377"/>
        <v>1</v>
      </c>
      <c r="Q378" s="10">
        <f t="shared" si="378"/>
        <v>7.1428571428571425E-2</v>
      </c>
      <c r="R378" s="15">
        <f t="shared" si="379"/>
        <v>0</v>
      </c>
      <c r="S378" s="10">
        <f t="shared" si="380"/>
        <v>0</v>
      </c>
      <c r="T378" s="15">
        <f t="shared" si="381"/>
        <v>0</v>
      </c>
      <c r="U378" s="10">
        <f t="shared" si="382"/>
        <v>0</v>
      </c>
      <c r="V378" s="15">
        <f t="shared" si="383"/>
        <v>8</v>
      </c>
      <c r="W378" s="10">
        <f t="shared" si="384"/>
        <v>0.5714285714285714</v>
      </c>
      <c r="X378" s="15">
        <f t="shared" si="385"/>
        <v>9</v>
      </c>
    </row>
    <row r="379" spans="1:24" hidden="1">
      <c r="A379" s="3" t="s">
        <v>34</v>
      </c>
      <c r="B379" s="4"/>
      <c r="C379" s="4"/>
      <c r="D379" s="4"/>
      <c r="E379" s="4">
        <v>2</v>
      </c>
      <c r="F379" s="11">
        <f t="shared" si="373"/>
        <v>2</v>
      </c>
      <c r="G379" s="11">
        <f t="shared" si="374"/>
        <v>0.14285714285714285</v>
      </c>
      <c r="H379" s="3" t="s">
        <v>34</v>
      </c>
      <c r="I379" s="4"/>
      <c r="J379" s="4"/>
      <c r="K379" s="4"/>
      <c r="L379" s="4">
        <v>4</v>
      </c>
      <c r="M379" s="11">
        <f t="shared" si="375"/>
        <v>4</v>
      </c>
      <c r="N379" s="11">
        <f t="shared" si="376"/>
        <v>0.2857142857142857</v>
      </c>
      <c r="O379" s="17" t="s">
        <v>34</v>
      </c>
      <c r="P379" s="15">
        <f t="shared" si="377"/>
        <v>0</v>
      </c>
      <c r="Q379" s="10">
        <f t="shared" si="378"/>
        <v>0</v>
      </c>
      <c r="R379" s="15">
        <f t="shared" si="379"/>
        <v>0</v>
      </c>
      <c r="S379" s="10">
        <f t="shared" si="380"/>
        <v>0</v>
      </c>
      <c r="T379" s="15">
        <f t="shared" si="381"/>
        <v>0</v>
      </c>
      <c r="U379" s="10">
        <f t="shared" si="382"/>
        <v>0</v>
      </c>
      <c r="V379" s="15">
        <f t="shared" si="383"/>
        <v>6</v>
      </c>
      <c r="W379" s="10">
        <f t="shared" si="384"/>
        <v>0.42857142857142855</v>
      </c>
      <c r="X379" s="15">
        <f t="shared" si="385"/>
        <v>6</v>
      </c>
    </row>
    <row r="380" spans="1:24" hidden="1">
      <c r="A380" s="3" t="s">
        <v>35</v>
      </c>
      <c r="B380" s="4"/>
      <c r="C380" s="4"/>
      <c r="D380" s="4"/>
      <c r="E380" s="4">
        <v>2</v>
      </c>
      <c r="F380" s="11">
        <f t="shared" si="373"/>
        <v>2</v>
      </c>
      <c r="G380" s="11">
        <f t="shared" si="374"/>
        <v>0.14285714285714285</v>
      </c>
      <c r="H380" s="3" t="s">
        <v>35</v>
      </c>
      <c r="I380" s="4">
        <v>1</v>
      </c>
      <c r="J380" s="4"/>
      <c r="K380" s="4"/>
      <c r="L380" s="4">
        <v>2</v>
      </c>
      <c r="M380" s="11">
        <f t="shared" si="375"/>
        <v>3</v>
      </c>
      <c r="N380" s="11">
        <f t="shared" si="376"/>
        <v>0.21428571428571427</v>
      </c>
      <c r="O380" s="17" t="s">
        <v>35</v>
      </c>
      <c r="P380" s="15">
        <f t="shared" si="377"/>
        <v>1</v>
      </c>
      <c r="Q380" s="10">
        <f t="shared" si="378"/>
        <v>7.1428571428571425E-2</v>
      </c>
      <c r="R380" s="15">
        <f t="shared" si="379"/>
        <v>0</v>
      </c>
      <c r="S380" s="10">
        <f t="shared" si="380"/>
        <v>0</v>
      </c>
      <c r="T380" s="15">
        <f t="shared" si="381"/>
        <v>0</v>
      </c>
      <c r="U380" s="10">
        <f t="shared" si="382"/>
        <v>0</v>
      </c>
      <c r="V380" s="15">
        <f t="shared" si="383"/>
        <v>4</v>
      </c>
      <c r="W380" s="10">
        <f t="shared" si="384"/>
        <v>0.2857142857142857</v>
      </c>
      <c r="X380" s="15">
        <f t="shared" si="385"/>
        <v>5</v>
      </c>
    </row>
    <row r="381" spans="1:24" hidden="1">
      <c r="A381" s="3" t="s">
        <v>36</v>
      </c>
      <c r="B381" s="4"/>
      <c r="C381" s="4"/>
      <c r="D381" s="4"/>
      <c r="E381" s="4">
        <v>2</v>
      </c>
      <c r="F381" s="11">
        <f t="shared" si="373"/>
        <v>2</v>
      </c>
      <c r="G381" s="11">
        <f t="shared" si="374"/>
        <v>0.14285714285714285</v>
      </c>
      <c r="H381" s="3" t="s">
        <v>36</v>
      </c>
      <c r="I381" s="4"/>
      <c r="J381" s="4"/>
      <c r="K381" s="4"/>
      <c r="L381" s="4">
        <v>4</v>
      </c>
      <c r="M381" s="11">
        <f t="shared" si="375"/>
        <v>4</v>
      </c>
      <c r="N381" s="11">
        <f t="shared" si="376"/>
        <v>0.2857142857142857</v>
      </c>
      <c r="O381" s="17" t="s">
        <v>36</v>
      </c>
      <c r="P381" s="15">
        <f t="shared" si="377"/>
        <v>0</v>
      </c>
      <c r="Q381" s="10">
        <f t="shared" si="378"/>
        <v>0</v>
      </c>
      <c r="R381" s="15">
        <f t="shared" si="379"/>
        <v>0</v>
      </c>
      <c r="S381" s="10">
        <f t="shared" si="380"/>
        <v>0</v>
      </c>
      <c r="T381" s="15">
        <f t="shared" si="381"/>
        <v>0</v>
      </c>
      <c r="U381" s="10">
        <f t="shared" si="382"/>
        <v>0</v>
      </c>
      <c r="V381" s="15">
        <f t="shared" si="383"/>
        <v>6</v>
      </c>
      <c r="W381" s="10">
        <f t="shared" si="384"/>
        <v>0.42857142857142855</v>
      </c>
      <c r="X381" s="15">
        <f t="shared" si="385"/>
        <v>6</v>
      </c>
    </row>
    <row r="382" spans="1:24" s="7" customFormat="1" hidden="1">
      <c r="A382" s="3" t="s">
        <v>26</v>
      </c>
      <c r="B382" s="4">
        <v>1</v>
      </c>
      <c r="C382" s="4"/>
      <c r="D382" s="4"/>
      <c r="E382" s="4"/>
      <c r="F382" s="11">
        <f t="shared" si="373"/>
        <v>1</v>
      </c>
      <c r="G382" s="11">
        <f t="shared" si="374"/>
        <v>7.1428571428571425E-2</v>
      </c>
      <c r="H382" s="3" t="s">
        <v>26</v>
      </c>
      <c r="I382" s="4"/>
      <c r="J382" s="4"/>
      <c r="K382" s="4"/>
      <c r="L382" s="4">
        <v>4</v>
      </c>
      <c r="M382" s="11">
        <f t="shared" si="375"/>
        <v>4</v>
      </c>
      <c r="N382" s="11">
        <f t="shared" si="376"/>
        <v>0.2857142857142857</v>
      </c>
      <c r="O382" s="17" t="s">
        <v>26</v>
      </c>
      <c r="P382" s="15">
        <f t="shared" si="377"/>
        <v>1</v>
      </c>
      <c r="Q382" s="10">
        <f t="shared" si="378"/>
        <v>7.1428571428571425E-2</v>
      </c>
      <c r="R382" s="15">
        <f t="shared" si="379"/>
        <v>0</v>
      </c>
      <c r="S382" s="10">
        <f t="shared" si="380"/>
        <v>0</v>
      </c>
      <c r="T382" s="15">
        <f t="shared" si="381"/>
        <v>0</v>
      </c>
      <c r="U382" s="10">
        <f t="shared" si="382"/>
        <v>0</v>
      </c>
      <c r="V382" s="15">
        <f t="shared" si="383"/>
        <v>4</v>
      </c>
      <c r="W382" s="10">
        <f t="shared" si="384"/>
        <v>0.2857142857142857</v>
      </c>
      <c r="X382" s="15">
        <f t="shared" si="385"/>
        <v>5</v>
      </c>
    </row>
    <row r="383" spans="1:24" ht="17.25" hidden="1" customHeight="1">
      <c r="A383" s="3" t="s">
        <v>27</v>
      </c>
      <c r="B383" s="4"/>
      <c r="C383" s="4"/>
      <c r="D383" s="4"/>
      <c r="E383" s="4">
        <v>2</v>
      </c>
      <c r="F383" s="11">
        <f t="shared" si="373"/>
        <v>2</v>
      </c>
      <c r="G383" s="11">
        <f t="shared" si="374"/>
        <v>0.14285714285714285</v>
      </c>
      <c r="H383" s="3" t="s">
        <v>27</v>
      </c>
      <c r="I383" s="4"/>
      <c r="J383" s="4"/>
      <c r="K383" s="4"/>
      <c r="L383" s="4">
        <v>4</v>
      </c>
      <c r="M383" s="11">
        <f t="shared" si="375"/>
        <v>4</v>
      </c>
      <c r="N383" s="11">
        <f t="shared" si="376"/>
        <v>0.2857142857142857</v>
      </c>
      <c r="O383" s="17" t="s">
        <v>27</v>
      </c>
      <c r="P383" s="15">
        <f t="shared" si="377"/>
        <v>0</v>
      </c>
      <c r="Q383" s="10">
        <f t="shared" si="378"/>
        <v>0</v>
      </c>
      <c r="R383" s="15">
        <f t="shared" si="379"/>
        <v>0</v>
      </c>
      <c r="S383" s="10">
        <f t="shared" si="380"/>
        <v>0</v>
      </c>
      <c r="T383" s="15">
        <f t="shared" si="381"/>
        <v>0</v>
      </c>
      <c r="U383" s="10">
        <f t="shared" si="382"/>
        <v>0</v>
      </c>
      <c r="V383" s="15">
        <f t="shared" si="383"/>
        <v>6</v>
      </c>
      <c r="W383" s="10">
        <f t="shared" si="384"/>
        <v>0.42857142857142855</v>
      </c>
      <c r="X383" s="15">
        <f t="shared" si="385"/>
        <v>6</v>
      </c>
    </row>
    <row r="384" spans="1:24" hidden="1">
      <c r="A384" s="3" t="s">
        <v>37</v>
      </c>
      <c r="B384" s="4"/>
      <c r="C384" s="4"/>
      <c r="D384" s="4"/>
      <c r="E384" s="4">
        <v>2</v>
      </c>
      <c r="F384" s="11">
        <f t="shared" si="373"/>
        <v>2</v>
      </c>
      <c r="G384" s="11">
        <f t="shared" si="374"/>
        <v>0.14285714285714285</v>
      </c>
      <c r="H384" s="3" t="s">
        <v>37</v>
      </c>
      <c r="I384" s="4">
        <v>1</v>
      </c>
      <c r="J384" s="4"/>
      <c r="K384" s="4"/>
      <c r="L384" s="4">
        <v>4</v>
      </c>
      <c r="M384" s="11">
        <f t="shared" si="375"/>
        <v>5</v>
      </c>
      <c r="N384" s="11">
        <f t="shared" si="376"/>
        <v>0.35714285714285715</v>
      </c>
      <c r="O384" s="17" t="s">
        <v>37</v>
      </c>
      <c r="P384" s="15">
        <f t="shared" si="377"/>
        <v>1</v>
      </c>
      <c r="Q384" s="10">
        <f t="shared" si="378"/>
        <v>7.1428571428571425E-2</v>
      </c>
      <c r="R384" s="15">
        <f t="shared" si="379"/>
        <v>0</v>
      </c>
      <c r="S384" s="10">
        <f t="shared" si="380"/>
        <v>0</v>
      </c>
      <c r="T384" s="15">
        <f t="shared" si="381"/>
        <v>0</v>
      </c>
      <c r="U384" s="10">
        <f t="shared" si="382"/>
        <v>0</v>
      </c>
      <c r="V384" s="15">
        <f t="shared" si="383"/>
        <v>6</v>
      </c>
      <c r="W384" s="10">
        <f t="shared" si="384"/>
        <v>0.42857142857142855</v>
      </c>
      <c r="X384" s="15">
        <f t="shared" si="385"/>
        <v>7</v>
      </c>
    </row>
    <row r="385" spans="1:24" hidden="1">
      <c r="A385" s="3" t="s">
        <v>38</v>
      </c>
      <c r="B385" s="4"/>
      <c r="C385" s="4"/>
      <c r="D385" s="4"/>
      <c r="E385" s="4">
        <v>2</v>
      </c>
      <c r="F385" s="11">
        <f t="shared" si="373"/>
        <v>2</v>
      </c>
      <c r="G385" s="11">
        <f t="shared" si="374"/>
        <v>0.14285714285714285</v>
      </c>
      <c r="H385" s="3" t="s">
        <v>38</v>
      </c>
      <c r="I385" s="4"/>
      <c r="J385" s="4"/>
      <c r="K385" s="4"/>
      <c r="L385" s="4">
        <v>4</v>
      </c>
      <c r="M385" s="11">
        <f t="shared" si="375"/>
        <v>4</v>
      </c>
      <c r="N385" s="11">
        <f t="shared" si="376"/>
        <v>0.2857142857142857</v>
      </c>
      <c r="O385" s="17" t="s">
        <v>38</v>
      </c>
      <c r="P385" s="15">
        <f t="shared" si="377"/>
        <v>0</v>
      </c>
      <c r="Q385" s="10">
        <f t="shared" si="378"/>
        <v>0</v>
      </c>
      <c r="R385" s="15">
        <f t="shared" si="379"/>
        <v>0</v>
      </c>
      <c r="S385" s="10">
        <f t="shared" si="380"/>
        <v>0</v>
      </c>
      <c r="T385" s="15">
        <f t="shared" si="381"/>
        <v>0</v>
      </c>
      <c r="U385" s="10">
        <f t="shared" si="382"/>
        <v>0</v>
      </c>
      <c r="V385" s="15">
        <f t="shared" si="383"/>
        <v>6</v>
      </c>
      <c r="W385" s="10">
        <f t="shared" si="384"/>
        <v>0.42857142857142855</v>
      </c>
      <c r="X385" s="15">
        <f t="shared" si="385"/>
        <v>6</v>
      </c>
    </row>
    <row r="386" spans="1:24" ht="24" hidden="1">
      <c r="A386" s="3" t="s">
        <v>9</v>
      </c>
      <c r="B386" s="4"/>
      <c r="C386" s="4"/>
      <c r="D386" s="4"/>
      <c r="E386" s="4"/>
      <c r="F386" s="11">
        <f t="shared" si="373"/>
        <v>0</v>
      </c>
      <c r="G386" s="11">
        <f t="shared" si="374"/>
        <v>0</v>
      </c>
      <c r="H386" s="3" t="s">
        <v>9</v>
      </c>
      <c r="I386" s="4"/>
      <c r="J386" s="4"/>
      <c r="K386" s="4"/>
      <c r="L386" s="4"/>
      <c r="M386" s="11">
        <f t="shared" si="375"/>
        <v>0</v>
      </c>
      <c r="N386" s="11">
        <f t="shared" si="376"/>
        <v>0</v>
      </c>
      <c r="O386" s="17" t="s">
        <v>9</v>
      </c>
      <c r="P386" s="15">
        <f t="shared" si="377"/>
        <v>0</v>
      </c>
      <c r="Q386" s="10">
        <f t="shared" si="378"/>
        <v>0</v>
      </c>
      <c r="R386" s="15">
        <f t="shared" si="379"/>
        <v>0</v>
      </c>
      <c r="S386" s="10">
        <f t="shared" si="380"/>
        <v>0</v>
      </c>
      <c r="T386" s="15">
        <f t="shared" si="381"/>
        <v>0</v>
      </c>
      <c r="U386" s="10">
        <f t="shared" si="382"/>
        <v>0</v>
      </c>
      <c r="V386" s="15">
        <f t="shared" si="383"/>
        <v>0</v>
      </c>
      <c r="W386" s="10">
        <f t="shared" si="384"/>
        <v>0</v>
      </c>
      <c r="X386" s="15">
        <f t="shared" si="385"/>
        <v>0</v>
      </c>
    </row>
    <row r="387" spans="1:24" hidden="1">
      <c r="A387" s="3" t="s">
        <v>39</v>
      </c>
      <c r="B387" s="4"/>
      <c r="C387" s="4"/>
      <c r="D387" s="4"/>
      <c r="E387" s="4"/>
      <c r="F387" s="11">
        <f t="shared" si="373"/>
        <v>0</v>
      </c>
      <c r="G387" s="11">
        <f t="shared" si="374"/>
        <v>0</v>
      </c>
      <c r="H387" s="3" t="s">
        <v>39</v>
      </c>
      <c r="I387" s="4"/>
      <c r="J387" s="4"/>
      <c r="K387" s="4"/>
      <c r="L387" s="4"/>
      <c r="M387" s="11">
        <f t="shared" si="375"/>
        <v>0</v>
      </c>
      <c r="N387" s="11">
        <f t="shared" si="376"/>
        <v>0</v>
      </c>
      <c r="O387" s="17" t="s">
        <v>39</v>
      </c>
      <c r="P387" s="15">
        <f t="shared" si="377"/>
        <v>0</v>
      </c>
      <c r="Q387" s="10">
        <f t="shared" si="378"/>
        <v>0</v>
      </c>
      <c r="R387" s="15">
        <f t="shared" si="379"/>
        <v>0</v>
      </c>
      <c r="S387" s="10">
        <f t="shared" si="380"/>
        <v>0</v>
      </c>
      <c r="T387" s="15">
        <f t="shared" si="381"/>
        <v>0</v>
      </c>
      <c r="U387" s="10">
        <f t="shared" si="382"/>
        <v>0</v>
      </c>
      <c r="V387" s="15">
        <f t="shared" si="383"/>
        <v>0</v>
      </c>
      <c r="W387" s="10">
        <f t="shared" si="384"/>
        <v>0</v>
      </c>
      <c r="X387" s="15">
        <f t="shared" si="385"/>
        <v>0</v>
      </c>
    </row>
    <row r="388" spans="1:24" hidden="1">
      <c r="A388" s="13" t="s">
        <v>17</v>
      </c>
      <c r="B388" s="14">
        <f>B374+B375+B376+B377+B378+B379+B380+B381+B382+B383+B384+B385+B386+B387</f>
        <v>3</v>
      </c>
      <c r="C388" s="14">
        <f t="shared" ref="C388:E388" si="386">C374+C375+C376+C377+C378+C379+C380+C381+C382+C383+C384+C385+C386+C387</f>
        <v>0</v>
      </c>
      <c r="D388" s="14">
        <f t="shared" si="386"/>
        <v>0</v>
      </c>
      <c r="E388" s="14">
        <f t="shared" si="386"/>
        <v>22</v>
      </c>
      <c r="F388" s="14">
        <f>F374+F375+F376+F377+F378+F379+F380+F381+F382+F383+F384+F385+F386+F387</f>
        <v>25</v>
      </c>
      <c r="G388" s="11">
        <f t="shared" si="374"/>
        <v>1.7857142857142858</v>
      </c>
      <c r="H388" s="13" t="s">
        <v>17</v>
      </c>
      <c r="I388" s="14">
        <f>I374+I375+I376+I377+I378+I379+I380+I381+I382+I383+I384+I385+I386+I387</f>
        <v>3</v>
      </c>
      <c r="J388" s="14">
        <f t="shared" ref="J388:L388" si="387">J374+J375+J376+J377+J378+J379+J380+J381+J382+J383+J384+J385+J386+J387</f>
        <v>1</v>
      </c>
      <c r="K388" s="14">
        <f t="shared" si="387"/>
        <v>0</v>
      </c>
      <c r="L388" s="14">
        <f t="shared" si="387"/>
        <v>42</v>
      </c>
      <c r="M388" s="14">
        <f>M374+M375+M376+M377+M378+M379+M380+M381+M382+M383+M384+M385+M386+M387</f>
        <v>46</v>
      </c>
      <c r="N388" s="11">
        <f t="shared" si="376"/>
        <v>3.2857142857142856</v>
      </c>
      <c r="O388" s="17" t="s">
        <v>17</v>
      </c>
      <c r="P388" s="15">
        <f>P374+P375+P376+P377+P378+P379+P380+P381+P382+P383+P384+P385+P386+P387</f>
        <v>6</v>
      </c>
      <c r="Q388" s="10">
        <f t="shared" si="378"/>
        <v>0.42857142857142855</v>
      </c>
      <c r="R388" s="15">
        <f t="shared" si="379"/>
        <v>1</v>
      </c>
      <c r="S388" s="10">
        <f t="shared" si="380"/>
        <v>7.1428571428571425E-2</v>
      </c>
      <c r="T388" s="15">
        <f t="shared" si="381"/>
        <v>0</v>
      </c>
      <c r="U388" s="10">
        <f t="shared" si="382"/>
        <v>0</v>
      </c>
      <c r="V388" s="15">
        <f t="shared" si="383"/>
        <v>64</v>
      </c>
      <c r="W388" s="10">
        <f t="shared" si="384"/>
        <v>4.5714285714285712</v>
      </c>
      <c r="X388" s="15">
        <f>X374+X375+X376+X377+X378+X379+X380+X381+X382+X383+X384+X385+X386+X387</f>
        <v>71</v>
      </c>
    </row>
    <row r="389" spans="1:24" s="7" customFormat="1" ht="29.25" hidden="1" customHeight="1">
      <c r="A389" s="34" t="s">
        <v>77</v>
      </c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5"/>
    </row>
    <row r="390" spans="1:24" hidden="1">
      <c r="A390" s="3" t="s">
        <v>5</v>
      </c>
      <c r="B390" s="4"/>
      <c r="C390" s="4"/>
      <c r="D390" s="4"/>
      <c r="E390" s="4">
        <v>3</v>
      </c>
      <c r="F390" s="11">
        <f>B390+C390+D390+E390</f>
        <v>3</v>
      </c>
      <c r="G390" s="11">
        <f>F390/14</f>
        <v>0.21428571428571427</v>
      </c>
      <c r="H390" s="3" t="s">
        <v>5</v>
      </c>
      <c r="I390" s="4"/>
      <c r="J390" s="4"/>
      <c r="K390" s="4"/>
      <c r="L390" s="4">
        <v>5</v>
      </c>
      <c r="M390" s="11">
        <f>I390+J390+K390+L390</f>
        <v>5</v>
      </c>
      <c r="N390" s="11">
        <f>M390/14</f>
        <v>0.35714285714285715</v>
      </c>
      <c r="O390" s="17" t="s">
        <v>5</v>
      </c>
      <c r="P390" s="15">
        <f>B390+I390</f>
        <v>0</v>
      </c>
      <c r="Q390" s="10">
        <f>P390/14</f>
        <v>0</v>
      </c>
      <c r="R390" s="15">
        <f>C390+J390</f>
        <v>0</v>
      </c>
      <c r="S390" s="10">
        <f>R390/14</f>
        <v>0</v>
      </c>
      <c r="T390" s="15">
        <f>D390+K390</f>
        <v>0</v>
      </c>
      <c r="U390" s="10">
        <f>T390/14</f>
        <v>0</v>
      </c>
      <c r="V390" s="15">
        <f>E390+L390</f>
        <v>8</v>
      </c>
      <c r="W390" s="10">
        <f>V390/14</f>
        <v>0.5714285714285714</v>
      </c>
      <c r="X390" s="15">
        <f>P390+R390+T390+V390</f>
        <v>8</v>
      </c>
    </row>
    <row r="391" spans="1:24" hidden="1">
      <c r="A391" s="3" t="s">
        <v>23</v>
      </c>
      <c r="B391" s="4"/>
      <c r="C391" s="4"/>
      <c r="D391" s="4"/>
      <c r="E391" s="4"/>
      <c r="F391" s="11">
        <f t="shared" ref="F391:F403" si="388">B391+C391+D391+E391</f>
        <v>0</v>
      </c>
      <c r="G391" s="11">
        <f t="shared" ref="G391:G404" si="389">F391/14</f>
        <v>0</v>
      </c>
      <c r="H391" s="3" t="s">
        <v>23</v>
      </c>
      <c r="I391" s="4"/>
      <c r="J391" s="4"/>
      <c r="K391" s="4"/>
      <c r="L391" s="4"/>
      <c r="M391" s="11">
        <f t="shared" ref="M391:M403" si="390">I391+J391+K391+L391</f>
        <v>0</v>
      </c>
      <c r="N391" s="11">
        <f t="shared" ref="N391:N404" si="391">M391/14</f>
        <v>0</v>
      </c>
      <c r="O391" s="17" t="s">
        <v>23</v>
      </c>
      <c r="P391" s="15">
        <f t="shared" ref="P391:P403" si="392">B391+I391</f>
        <v>0</v>
      </c>
      <c r="Q391" s="10">
        <f t="shared" ref="Q391:Q404" si="393">P391/14</f>
        <v>0</v>
      </c>
      <c r="R391" s="15">
        <f t="shared" ref="R391:R404" si="394">C391+J391</f>
        <v>0</v>
      </c>
      <c r="S391" s="10">
        <f t="shared" ref="S391:S404" si="395">R391/14</f>
        <v>0</v>
      </c>
      <c r="T391" s="15">
        <f t="shared" ref="T391:T404" si="396">D391+K391</f>
        <v>0</v>
      </c>
      <c r="U391" s="10">
        <f t="shared" ref="U391:U404" si="397">T391/14</f>
        <v>0</v>
      </c>
      <c r="V391" s="15">
        <f t="shared" ref="V391:V404" si="398">E391+L391</f>
        <v>0</v>
      </c>
      <c r="W391" s="10">
        <f t="shared" ref="W391:W404" si="399">V391/14</f>
        <v>0</v>
      </c>
      <c r="X391" s="15">
        <f t="shared" ref="X391:X403" si="400">P391+R391+T391+V391</f>
        <v>0</v>
      </c>
    </row>
    <row r="392" spans="1:24" ht="28.5" hidden="1" customHeight="1">
      <c r="A392" s="3" t="s">
        <v>44</v>
      </c>
      <c r="B392" s="4"/>
      <c r="C392" s="4"/>
      <c r="D392" s="4"/>
      <c r="E392" s="4">
        <v>3</v>
      </c>
      <c r="F392" s="11">
        <f t="shared" si="388"/>
        <v>3</v>
      </c>
      <c r="G392" s="11">
        <f t="shared" si="389"/>
        <v>0.21428571428571427</v>
      </c>
      <c r="H392" s="3" t="s">
        <v>44</v>
      </c>
      <c r="I392" s="4"/>
      <c r="J392" s="4"/>
      <c r="K392" s="4"/>
      <c r="L392" s="4">
        <v>5</v>
      </c>
      <c r="M392" s="11">
        <f t="shared" si="390"/>
        <v>5</v>
      </c>
      <c r="N392" s="11">
        <f t="shared" si="391"/>
        <v>0.35714285714285715</v>
      </c>
      <c r="O392" s="17" t="s">
        <v>44</v>
      </c>
      <c r="P392" s="15">
        <f t="shared" si="392"/>
        <v>0</v>
      </c>
      <c r="Q392" s="10">
        <f t="shared" si="393"/>
        <v>0</v>
      </c>
      <c r="R392" s="15">
        <f t="shared" si="394"/>
        <v>0</v>
      </c>
      <c r="S392" s="10">
        <f t="shared" si="395"/>
        <v>0</v>
      </c>
      <c r="T392" s="15">
        <f t="shared" si="396"/>
        <v>0</v>
      </c>
      <c r="U392" s="10">
        <f t="shared" si="397"/>
        <v>0</v>
      </c>
      <c r="V392" s="15">
        <f t="shared" si="398"/>
        <v>8</v>
      </c>
      <c r="W392" s="10">
        <f t="shared" si="399"/>
        <v>0.5714285714285714</v>
      </c>
      <c r="X392" s="15">
        <f t="shared" si="400"/>
        <v>8</v>
      </c>
    </row>
    <row r="393" spans="1:24" ht="36" hidden="1">
      <c r="A393" s="3" t="s">
        <v>32</v>
      </c>
      <c r="B393" s="4"/>
      <c r="C393" s="4"/>
      <c r="D393" s="4"/>
      <c r="E393" s="4">
        <v>3</v>
      </c>
      <c r="F393" s="11">
        <f t="shared" si="388"/>
        <v>3</v>
      </c>
      <c r="G393" s="11">
        <f t="shared" si="389"/>
        <v>0.21428571428571427</v>
      </c>
      <c r="H393" s="3" t="s">
        <v>32</v>
      </c>
      <c r="I393" s="4"/>
      <c r="J393" s="4"/>
      <c r="K393" s="4"/>
      <c r="L393" s="4">
        <v>5</v>
      </c>
      <c r="M393" s="11">
        <f t="shared" si="390"/>
        <v>5</v>
      </c>
      <c r="N393" s="11">
        <f t="shared" si="391"/>
        <v>0.35714285714285715</v>
      </c>
      <c r="O393" s="17" t="s">
        <v>32</v>
      </c>
      <c r="P393" s="15">
        <f t="shared" si="392"/>
        <v>0</v>
      </c>
      <c r="Q393" s="10">
        <f t="shared" si="393"/>
        <v>0</v>
      </c>
      <c r="R393" s="15">
        <f t="shared" si="394"/>
        <v>0</v>
      </c>
      <c r="S393" s="10">
        <f t="shared" si="395"/>
        <v>0</v>
      </c>
      <c r="T393" s="15">
        <f t="shared" si="396"/>
        <v>0</v>
      </c>
      <c r="U393" s="10">
        <f t="shared" si="397"/>
        <v>0</v>
      </c>
      <c r="V393" s="15">
        <f t="shared" si="398"/>
        <v>8</v>
      </c>
      <c r="W393" s="10">
        <f t="shared" si="399"/>
        <v>0.5714285714285714</v>
      </c>
      <c r="X393" s="15">
        <f t="shared" si="400"/>
        <v>8</v>
      </c>
    </row>
    <row r="394" spans="1:24" hidden="1">
      <c r="A394" s="3" t="s">
        <v>33</v>
      </c>
      <c r="B394" s="4"/>
      <c r="C394" s="4"/>
      <c r="D394" s="4"/>
      <c r="E394" s="4">
        <v>3</v>
      </c>
      <c r="F394" s="11">
        <f t="shared" si="388"/>
        <v>3</v>
      </c>
      <c r="G394" s="11">
        <f t="shared" si="389"/>
        <v>0.21428571428571427</v>
      </c>
      <c r="H394" s="3" t="s">
        <v>33</v>
      </c>
      <c r="I394" s="4"/>
      <c r="J394" s="4"/>
      <c r="K394" s="4"/>
      <c r="L394" s="4">
        <v>5</v>
      </c>
      <c r="M394" s="11">
        <f t="shared" si="390"/>
        <v>5</v>
      </c>
      <c r="N394" s="11">
        <f t="shared" si="391"/>
        <v>0.35714285714285715</v>
      </c>
      <c r="O394" s="17" t="s">
        <v>33</v>
      </c>
      <c r="P394" s="15">
        <f t="shared" si="392"/>
        <v>0</v>
      </c>
      <c r="Q394" s="10">
        <f t="shared" si="393"/>
        <v>0</v>
      </c>
      <c r="R394" s="15">
        <f t="shared" si="394"/>
        <v>0</v>
      </c>
      <c r="S394" s="10">
        <f t="shared" si="395"/>
        <v>0</v>
      </c>
      <c r="T394" s="15">
        <f t="shared" si="396"/>
        <v>0</v>
      </c>
      <c r="U394" s="10">
        <f t="shared" si="397"/>
        <v>0</v>
      </c>
      <c r="V394" s="15">
        <f t="shared" si="398"/>
        <v>8</v>
      </c>
      <c r="W394" s="10">
        <f t="shared" si="399"/>
        <v>0.5714285714285714</v>
      </c>
      <c r="X394" s="15">
        <f t="shared" si="400"/>
        <v>8</v>
      </c>
    </row>
    <row r="395" spans="1:24" hidden="1">
      <c r="A395" s="3" t="s">
        <v>34</v>
      </c>
      <c r="B395" s="4"/>
      <c r="C395" s="4"/>
      <c r="D395" s="4"/>
      <c r="E395" s="4">
        <v>3</v>
      </c>
      <c r="F395" s="11">
        <f t="shared" si="388"/>
        <v>3</v>
      </c>
      <c r="G395" s="11">
        <f t="shared" si="389"/>
        <v>0.21428571428571427</v>
      </c>
      <c r="H395" s="3" t="s">
        <v>34</v>
      </c>
      <c r="I395" s="4"/>
      <c r="J395" s="4"/>
      <c r="K395" s="4"/>
      <c r="L395" s="4">
        <v>5</v>
      </c>
      <c r="M395" s="11">
        <f t="shared" si="390"/>
        <v>5</v>
      </c>
      <c r="N395" s="11">
        <f t="shared" si="391"/>
        <v>0.35714285714285715</v>
      </c>
      <c r="O395" s="17" t="s">
        <v>34</v>
      </c>
      <c r="P395" s="15">
        <f t="shared" si="392"/>
        <v>0</v>
      </c>
      <c r="Q395" s="10">
        <f t="shared" si="393"/>
        <v>0</v>
      </c>
      <c r="R395" s="15">
        <f t="shared" si="394"/>
        <v>0</v>
      </c>
      <c r="S395" s="10">
        <f t="shared" si="395"/>
        <v>0</v>
      </c>
      <c r="T395" s="15">
        <f t="shared" si="396"/>
        <v>0</v>
      </c>
      <c r="U395" s="10">
        <f t="shared" si="397"/>
        <v>0</v>
      </c>
      <c r="V395" s="15">
        <f t="shared" si="398"/>
        <v>8</v>
      </c>
      <c r="W395" s="10">
        <f t="shared" si="399"/>
        <v>0.5714285714285714</v>
      </c>
      <c r="X395" s="15">
        <f t="shared" si="400"/>
        <v>8</v>
      </c>
    </row>
    <row r="396" spans="1:24" hidden="1">
      <c r="A396" s="3" t="s">
        <v>35</v>
      </c>
      <c r="B396" s="4"/>
      <c r="C396" s="4"/>
      <c r="D396" s="4"/>
      <c r="E396" s="4">
        <v>3</v>
      </c>
      <c r="F396" s="11">
        <f t="shared" si="388"/>
        <v>3</v>
      </c>
      <c r="G396" s="11">
        <f t="shared" si="389"/>
        <v>0.21428571428571427</v>
      </c>
      <c r="H396" s="3" t="s">
        <v>35</v>
      </c>
      <c r="I396" s="4"/>
      <c r="J396" s="4"/>
      <c r="K396" s="4"/>
      <c r="L396" s="4">
        <v>5</v>
      </c>
      <c r="M396" s="11">
        <f t="shared" si="390"/>
        <v>5</v>
      </c>
      <c r="N396" s="11">
        <f t="shared" si="391"/>
        <v>0.35714285714285715</v>
      </c>
      <c r="O396" s="17" t="s">
        <v>35</v>
      </c>
      <c r="P396" s="15">
        <f t="shared" si="392"/>
        <v>0</v>
      </c>
      <c r="Q396" s="10">
        <f t="shared" si="393"/>
        <v>0</v>
      </c>
      <c r="R396" s="15">
        <f t="shared" si="394"/>
        <v>0</v>
      </c>
      <c r="S396" s="10">
        <f t="shared" si="395"/>
        <v>0</v>
      </c>
      <c r="T396" s="15">
        <f t="shared" si="396"/>
        <v>0</v>
      </c>
      <c r="U396" s="10">
        <f t="shared" si="397"/>
        <v>0</v>
      </c>
      <c r="V396" s="15">
        <f t="shared" si="398"/>
        <v>8</v>
      </c>
      <c r="W396" s="10">
        <f t="shared" si="399"/>
        <v>0.5714285714285714</v>
      </c>
      <c r="X396" s="15">
        <f t="shared" si="400"/>
        <v>8</v>
      </c>
    </row>
    <row r="397" spans="1:24" hidden="1">
      <c r="A397" s="3" t="s">
        <v>36</v>
      </c>
      <c r="B397" s="4"/>
      <c r="C397" s="4"/>
      <c r="D397" s="4"/>
      <c r="E397" s="4">
        <v>3</v>
      </c>
      <c r="F397" s="11">
        <f t="shared" si="388"/>
        <v>3</v>
      </c>
      <c r="G397" s="11">
        <f t="shared" si="389"/>
        <v>0.21428571428571427</v>
      </c>
      <c r="H397" s="3" t="s">
        <v>36</v>
      </c>
      <c r="I397" s="4"/>
      <c r="J397" s="4"/>
      <c r="K397" s="4"/>
      <c r="L397" s="4">
        <v>5</v>
      </c>
      <c r="M397" s="11">
        <f t="shared" si="390"/>
        <v>5</v>
      </c>
      <c r="N397" s="11">
        <f t="shared" si="391"/>
        <v>0.35714285714285715</v>
      </c>
      <c r="O397" s="17" t="s">
        <v>36</v>
      </c>
      <c r="P397" s="15">
        <f t="shared" si="392"/>
        <v>0</v>
      </c>
      <c r="Q397" s="10">
        <f t="shared" si="393"/>
        <v>0</v>
      </c>
      <c r="R397" s="15">
        <f t="shared" si="394"/>
        <v>0</v>
      </c>
      <c r="S397" s="10">
        <f t="shared" si="395"/>
        <v>0</v>
      </c>
      <c r="T397" s="15">
        <f t="shared" si="396"/>
        <v>0</v>
      </c>
      <c r="U397" s="10">
        <f t="shared" si="397"/>
        <v>0</v>
      </c>
      <c r="V397" s="15">
        <f t="shared" si="398"/>
        <v>8</v>
      </c>
      <c r="W397" s="10">
        <f t="shared" si="399"/>
        <v>0.5714285714285714</v>
      </c>
      <c r="X397" s="15">
        <f t="shared" si="400"/>
        <v>8</v>
      </c>
    </row>
    <row r="398" spans="1:24" s="7" customFormat="1" hidden="1">
      <c r="A398" s="3" t="s">
        <v>26</v>
      </c>
      <c r="B398" s="4"/>
      <c r="C398" s="4"/>
      <c r="D398" s="4"/>
      <c r="E398" s="4">
        <v>3</v>
      </c>
      <c r="F398" s="11">
        <f t="shared" si="388"/>
        <v>3</v>
      </c>
      <c r="G398" s="11">
        <f t="shared" si="389"/>
        <v>0.21428571428571427</v>
      </c>
      <c r="H398" s="3" t="s">
        <v>26</v>
      </c>
      <c r="I398" s="4"/>
      <c r="J398" s="4"/>
      <c r="K398" s="4"/>
      <c r="L398" s="4">
        <v>5</v>
      </c>
      <c r="M398" s="11">
        <f t="shared" si="390"/>
        <v>5</v>
      </c>
      <c r="N398" s="11">
        <f t="shared" si="391"/>
        <v>0.35714285714285715</v>
      </c>
      <c r="O398" s="17" t="s">
        <v>26</v>
      </c>
      <c r="P398" s="15">
        <f t="shared" si="392"/>
        <v>0</v>
      </c>
      <c r="Q398" s="10">
        <f t="shared" si="393"/>
        <v>0</v>
      </c>
      <c r="R398" s="15">
        <f t="shared" si="394"/>
        <v>0</v>
      </c>
      <c r="S398" s="10">
        <f t="shared" si="395"/>
        <v>0</v>
      </c>
      <c r="T398" s="15">
        <f t="shared" si="396"/>
        <v>0</v>
      </c>
      <c r="U398" s="10">
        <f t="shared" si="397"/>
        <v>0</v>
      </c>
      <c r="V398" s="15">
        <f t="shared" si="398"/>
        <v>8</v>
      </c>
      <c r="W398" s="10">
        <f t="shared" si="399"/>
        <v>0.5714285714285714</v>
      </c>
      <c r="X398" s="15">
        <f t="shared" si="400"/>
        <v>8</v>
      </c>
    </row>
    <row r="399" spans="1:24" ht="17.25" hidden="1" customHeight="1">
      <c r="A399" s="3" t="s">
        <v>27</v>
      </c>
      <c r="B399" s="4"/>
      <c r="C399" s="4"/>
      <c r="D399" s="4"/>
      <c r="E399" s="4">
        <v>3</v>
      </c>
      <c r="F399" s="11">
        <f t="shared" si="388"/>
        <v>3</v>
      </c>
      <c r="G399" s="11">
        <f t="shared" si="389"/>
        <v>0.21428571428571427</v>
      </c>
      <c r="H399" s="3" t="s">
        <v>27</v>
      </c>
      <c r="I399" s="4"/>
      <c r="J399" s="4"/>
      <c r="K399" s="4"/>
      <c r="L399" s="4">
        <v>5</v>
      </c>
      <c r="M399" s="11">
        <f t="shared" si="390"/>
        <v>5</v>
      </c>
      <c r="N399" s="11">
        <f t="shared" si="391"/>
        <v>0.35714285714285715</v>
      </c>
      <c r="O399" s="17" t="s">
        <v>27</v>
      </c>
      <c r="P399" s="15">
        <f t="shared" si="392"/>
        <v>0</v>
      </c>
      <c r="Q399" s="10">
        <f t="shared" si="393"/>
        <v>0</v>
      </c>
      <c r="R399" s="15">
        <f t="shared" si="394"/>
        <v>0</v>
      </c>
      <c r="S399" s="10">
        <f t="shared" si="395"/>
        <v>0</v>
      </c>
      <c r="T399" s="15">
        <f t="shared" si="396"/>
        <v>0</v>
      </c>
      <c r="U399" s="10">
        <f t="shared" si="397"/>
        <v>0</v>
      </c>
      <c r="V399" s="15">
        <f t="shared" si="398"/>
        <v>8</v>
      </c>
      <c r="W399" s="10">
        <f t="shared" si="399"/>
        <v>0.5714285714285714</v>
      </c>
      <c r="X399" s="15">
        <f t="shared" si="400"/>
        <v>8</v>
      </c>
    </row>
    <row r="400" spans="1:24" hidden="1">
      <c r="A400" s="3" t="s">
        <v>37</v>
      </c>
      <c r="B400" s="4"/>
      <c r="C400" s="4"/>
      <c r="D400" s="4"/>
      <c r="E400" s="4">
        <v>3</v>
      </c>
      <c r="F400" s="11">
        <f t="shared" si="388"/>
        <v>3</v>
      </c>
      <c r="G400" s="11">
        <f t="shared" si="389"/>
        <v>0.21428571428571427</v>
      </c>
      <c r="H400" s="3" t="s">
        <v>37</v>
      </c>
      <c r="I400" s="4"/>
      <c r="J400" s="4"/>
      <c r="K400" s="4"/>
      <c r="L400" s="4">
        <v>5</v>
      </c>
      <c r="M400" s="11">
        <f t="shared" si="390"/>
        <v>5</v>
      </c>
      <c r="N400" s="11">
        <f t="shared" si="391"/>
        <v>0.35714285714285715</v>
      </c>
      <c r="O400" s="17" t="s">
        <v>37</v>
      </c>
      <c r="P400" s="15">
        <f t="shared" si="392"/>
        <v>0</v>
      </c>
      <c r="Q400" s="10">
        <f t="shared" si="393"/>
        <v>0</v>
      </c>
      <c r="R400" s="15">
        <f t="shared" si="394"/>
        <v>0</v>
      </c>
      <c r="S400" s="10">
        <f t="shared" si="395"/>
        <v>0</v>
      </c>
      <c r="T400" s="15">
        <f t="shared" si="396"/>
        <v>0</v>
      </c>
      <c r="U400" s="10">
        <f t="shared" si="397"/>
        <v>0</v>
      </c>
      <c r="V400" s="15">
        <f t="shared" si="398"/>
        <v>8</v>
      </c>
      <c r="W400" s="10">
        <f t="shared" si="399"/>
        <v>0.5714285714285714</v>
      </c>
      <c r="X400" s="15">
        <f t="shared" si="400"/>
        <v>8</v>
      </c>
    </row>
    <row r="401" spans="1:24" hidden="1">
      <c r="A401" s="3" t="s">
        <v>38</v>
      </c>
      <c r="B401" s="4"/>
      <c r="C401" s="4"/>
      <c r="D401" s="4"/>
      <c r="E401" s="4">
        <v>3</v>
      </c>
      <c r="F401" s="11">
        <f t="shared" si="388"/>
        <v>3</v>
      </c>
      <c r="G401" s="11">
        <f t="shared" si="389"/>
        <v>0.21428571428571427</v>
      </c>
      <c r="H401" s="3" t="s">
        <v>38</v>
      </c>
      <c r="I401" s="4"/>
      <c r="J401" s="4"/>
      <c r="K401" s="4"/>
      <c r="L401" s="4">
        <v>5</v>
      </c>
      <c r="M401" s="11">
        <f t="shared" si="390"/>
        <v>5</v>
      </c>
      <c r="N401" s="11">
        <f t="shared" si="391"/>
        <v>0.35714285714285715</v>
      </c>
      <c r="O401" s="17" t="s">
        <v>38</v>
      </c>
      <c r="P401" s="15">
        <f t="shared" si="392"/>
        <v>0</v>
      </c>
      <c r="Q401" s="10">
        <f t="shared" si="393"/>
        <v>0</v>
      </c>
      <c r="R401" s="15">
        <f t="shared" si="394"/>
        <v>0</v>
      </c>
      <c r="S401" s="10">
        <f t="shared" si="395"/>
        <v>0</v>
      </c>
      <c r="T401" s="15">
        <f t="shared" si="396"/>
        <v>0</v>
      </c>
      <c r="U401" s="10">
        <f t="shared" si="397"/>
        <v>0</v>
      </c>
      <c r="V401" s="15">
        <f t="shared" si="398"/>
        <v>8</v>
      </c>
      <c r="W401" s="10">
        <f t="shared" si="399"/>
        <v>0.5714285714285714</v>
      </c>
      <c r="X401" s="15">
        <f t="shared" si="400"/>
        <v>8</v>
      </c>
    </row>
    <row r="402" spans="1:24" ht="24" hidden="1">
      <c r="A402" s="3" t="s">
        <v>9</v>
      </c>
      <c r="B402" s="4"/>
      <c r="C402" s="4"/>
      <c r="D402" s="4"/>
      <c r="E402" s="4"/>
      <c r="F402" s="11">
        <f t="shared" si="388"/>
        <v>0</v>
      </c>
      <c r="G402" s="11">
        <f t="shared" si="389"/>
        <v>0</v>
      </c>
      <c r="H402" s="3" t="s">
        <v>9</v>
      </c>
      <c r="I402" s="4"/>
      <c r="J402" s="4"/>
      <c r="K402" s="4"/>
      <c r="L402" s="4"/>
      <c r="M402" s="11">
        <f t="shared" si="390"/>
        <v>0</v>
      </c>
      <c r="N402" s="11">
        <f t="shared" si="391"/>
        <v>0</v>
      </c>
      <c r="O402" s="17" t="s">
        <v>9</v>
      </c>
      <c r="P402" s="15">
        <f t="shared" si="392"/>
        <v>0</v>
      </c>
      <c r="Q402" s="10">
        <f t="shared" si="393"/>
        <v>0</v>
      </c>
      <c r="R402" s="15">
        <f t="shared" si="394"/>
        <v>0</v>
      </c>
      <c r="S402" s="10">
        <f t="shared" si="395"/>
        <v>0</v>
      </c>
      <c r="T402" s="15">
        <f t="shared" si="396"/>
        <v>0</v>
      </c>
      <c r="U402" s="10">
        <f t="shared" si="397"/>
        <v>0</v>
      </c>
      <c r="V402" s="15">
        <f t="shared" si="398"/>
        <v>0</v>
      </c>
      <c r="W402" s="10">
        <f t="shared" si="399"/>
        <v>0</v>
      </c>
      <c r="X402" s="15">
        <f t="shared" si="400"/>
        <v>0</v>
      </c>
    </row>
    <row r="403" spans="1:24" hidden="1">
      <c r="A403" s="3" t="s">
        <v>39</v>
      </c>
      <c r="B403" s="4"/>
      <c r="C403" s="4"/>
      <c r="D403" s="4"/>
      <c r="E403" s="4"/>
      <c r="F403" s="11">
        <f t="shared" si="388"/>
        <v>0</v>
      </c>
      <c r="G403" s="11">
        <f t="shared" si="389"/>
        <v>0</v>
      </c>
      <c r="H403" s="3" t="s">
        <v>39</v>
      </c>
      <c r="I403" s="4"/>
      <c r="J403" s="4"/>
      <c r="K403" s="4"/>
      <c r="L403" s="4"/>
      <c r="M403" s="11">
        <f t="shared" si="390"/>
        <v>0</v>
      </c>
      <c r="N403" s="11">
        <f t="shared" si="391"/>
        <v>0</v>
      </c>
      <c r="O403" s="17" t="s">
        <v>39</v>
      </c>
      <c r="P403" s="15">
        <f t="shared" si="392"/>
        <v>0</v>
      </c>
      <c r="Q403" s="10">
        <f t="shared" si="393"/>
        <v>0</v>
      </c>
      <c r="R403" s="15">
        <f t="shared" si="394"/>
        <v>0</v>
      </c>
      <c r="S403" s="10">
        <f t="shared" si="395"/>
        <v>0</v>
      </c>
      <c r="T403" s="15">
        <f t="shared" si="396"/>
        <v>0</v>
      </c>
      <c r="U403" s="10">
        <f t="shared" si="397"/>
        <v>0</v>
      </c>
      <c r="V403" s="15">
        <f t="shared" si="398"/>
        <v>0</v>
      </c>
      <c r="W403" s="10">
        <f t="shared" si="399"/>
        <v>0</v>
      </c>
      <c r="X403" s="15">
        <f t="shared" si="400"/>
        <v>0</v>
      </c>
    </row>
    <row r="404" spans="1:24" hidden="1">
      <c r="A404" s="13" t="s">
        <v>17</v>
      </c>
      <c r="B404" s="14">
        <f>B390+B391+B392+B393+B394+B395+B396+B397+B398+B399+B400+B401+B402+B403</f>
        <v>0</v>
      </c>
      <c r="C404" s="14">
        <f t="shared" ref="C404:E404" si="401">C390+C391+C392+C393+C394+C395+C396+C397+C398+C399+C400+C401+C402+C403</f>
        <v>0</v>
      </c>
      <c r="D404" s="14">
        <f t="shared" si="401"/>
        <v>0</v>
      </c>
      <c r="E404" s="14">
        <f t="shared" si="401"/>
        <v>33</v>
      </c>
      <c r="F404" s="14">
        <f>F390+F391+F392+F393+F394+F395+F396+F397+F398+F399+F400+F401+F402+F403</f>
        <v>33</v>
      </c>
      <c r="G404" s="11">
        <f t="shared" si="389"/>
        <v>2.3571428571428572</v>
      </c>
      <c r="H404" s="13" t="s">
        <v>17</v>
      </c>
      <c r="I404" s="14">
        <f>I390+I391+I392+I393+I394+I395+I396+I397+I398+I399+I400+I401+I402+I403</f>
        <v>0</v>
      </c>
      <c r="J404" s="14">
        <f t="shared" ref="J404:L404" si="402">J390+J391+J392+J393+J394+J395+J396+J397+J398+J399+J400+J401+J402+J403</f>
        <v>0</v>
      </c>
      <c r="K404" s="14">
        <f t="shared" si="402"/>
        <v>0</v>
      </c>
      <c r="L404" s="14">
        <f t="shared" si="402"/>
        <v>55</v>
      </c>
      <c r="M404" s="14">
        <f>M390+M391+M392+M393+M394+M395+M396+M397+M398+M399+M400+M401+M402+M403</f>
        <v>55</v>
      </c>
      <c r="N404" s="11">
        <f t="shared" si="391"/>
        <v>3.9285714285714284</v>
      </c>
      <c r="O404" s="17" t="s">
        <v>17</v>
      </c>
      <c r="P404" s="15">
        <f>P390+P391+P392+P393+P394+P395+P396+P397+P398+P399+P400+P401+P402+P403</f>
        <v>0</v>
      </c>
      <c r="Q404" s="10">
        <f t="shared" si="393"/>
        <v>0</v>
      </c>
      <c r="R404" s="15">
        <f t="shared" si="394"/>
        <v>0</v>
      </c>
      <c r="S404" s="10">
        <f t="shared" si="395"/>
        <v>0</v>
      </c>
      <c r="T404" s="15">
        <f t="shared" si="396"/>
        <v>0</v>
      </c>
      <c r="U404" s="10">
        <f t="shared" si="397"/>
        <v>0</v>
      </c>
      <c r="V404" s="15">
        <f t="shared" si="398"/>
        <v>88</v>
      </c>
      <c r="W404" s="10">
        <f t="shared" si="399"/>
        <v>6.2857142857142856</v>
      </c>
      <c r="X404" s="15">
        <f>X390+X391+X392+X393+X394+X395+X396+X397+X398+X399+X400+X401+X402+X403</f>
        <v>88</v>
      </c>
    </row>
    <row r="405" spans="1:24" s="7" customFormat="1" ht="29.25" hidden="1" customHeight="1">
      <c r="A405" s="34" t="s">
        <v>80</v>
      </c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5"/>
    </row>
    <row r="406" spans="1:24" hidden="1">
      <c r="A406" s="3" t="s">
        <v>5</v>
      </c>
      <c r="B406" s="4"/>
      <c r="C406" s="4"/>
      <c r="D406" s="4"/>
      <c r="E406" s="4">
        <v>33</v>
      </c>
      <c r="F406" s="11">
        <f>B406+C406+D406+E406</f>
        <v>33</v>
      </c>
      <c r="G406" s="11">
        <f>F406/14</f>
        <v>2.3571428571428572</v>
      </c>
      <c r="H406" s="3" t="s">
        <v>5</v>
      </c>
      <c r="I406" s="4"/>
      <c r="J406" s="4"/>
      <c r="K406" s="4"/>
      <c r="L406" s="4">
        <v>25</v>
      </c>
      <c r="M406" s="11">
        <f>I406+J406+K406+L406</f>
        <v>25</v>
      </c>
      <c r="N406" s="11">
        <f>M406/14</f>
        <v>1.7857142857142858</v>
      </c>
      <c r="O406" s="17" t="s">
        <v>5</v>
      </c>
      <c r="P406" s="15">
        <f>B406+I406</f>
        <v>0</v>
      </c>
      <c r="Q406" s="10">
        <f>P406/14</f>
        <v>0</v>
      </c>
      <c r="R406" s="15">
        <f>C406+J406</f>
        <v>0</v>
      </c>
      <c r="S406" s="10">
        <f>R406/14</f>
        <v>0</v>
      </c>
      <c r="T406" s="15">
        <f>D406+K406</f>
        <v>0</v>
      </c>
      <c r="U406" s="10">
        <f>T406/14</f>
        <v>0</v>
      </c>
      <c r="V406" s="15">
        <f>E406+L406</f>
        <v>58</v>
      </c>
      <c r="W406" s="10">
        <f>V406/14</f>
        <v>4.1428571428571432</v>
      </c>
      <c r="X406" s="15">
        <f>P406+R406+T406+V406</f>
        <v>58</v>
      </c>
    </row>
    <row r="407" spans="1:24" hidden="1">
      <c r="A407" s="3" t="s">
        <v>23</v>
      </c>
      <c r="B407" s="4"/>
      <c r="C407" s="4"/>
      <c r="D407" s="4"/>
      <c r="E407" s="4"/>
      <c r="F407" s="11">
        <f t="shared" ref="F407:F419" si="403">B407+C407+D407+E407</f>
        <v>0</v>
      </c>
      <c r="G407" s="11">
        <f t="shared" ref="G407:G420" si="404">F407/14</f>
        <v>0</v>
      </c>
      <c r="H407" s="3" t="s">
        <v>23</v>
      </c>
      <c r="I407" s="4"/>
      <c r="J407" s="4"/>
      <c r="K407" s="4"/>
      <c r="L407" s="4"/>
      <c r="M407" s="11">
        <f t="shared" ref="M407:M419" si="405">I407+J407+K407+L407</f>
        <v>0</v>
      </c>
      <c r="N407" s="11">
        <f t="shared" ref="N407:N420" si="406">M407/14</f>
        <v>0</v>
      </c>
      <c r="O407" s="17" t="s">
        <v>23</v>
      </c>
      <c r="P407" s="15">
        <f t="shared" ref="P407:P419" si="407">B407+I407</f>
        <v>0</v>
      </c>
      <c r="Q407" s="10">
        <f t="shared" ref="Q407:Q420" si="408">P407/14</f>
        <v>0</v>
      </c>
      <c r="R407" s="15">
        <f t="shared" ref="R407:R420" si="409">C407+J407</f>
        <v>0</v>
      </c>
      <c r="S407" s="10">
        <f t="shared" ref="S407:S420" si="410">R407/14</f>
        <v>0</v>
      </c>
      <c r="T407" s="15">
        <f t="shared" ref="T407:T420" si="411">D407+K407</f>
        <v>0</v>
      </c>
      <c r="U407" s="10">
        <f t="shared" ref="U407:U420" si="412">T407/14</f>
        <v>0</v>
      </c>
      <c r="V407" s="15">
        <f t="shared" ref="V407:V420" si="413">E407+L407</f>
        <v>0</v>
      </c>
      <c r="W407" s="10">
        <f t="shared" ref="W407:W420" si="414">V407/14</f>
        <v>0</v>
      </c>
      <c r="X407" s="15">
        <f t="shared" ref="X407:X419" si="415">P407+R407+T407+V407</f>
        <v>0</v>
      </c>
    </row>
    <row r="408" spans="1:24" ht="28.5" hidden="1" customHeight="1">
      <c r="A408" s="3" t="s">
        <v>44</v>
      </c>
      <c r="B408" s="4"/>
      <c r="C408" s="4"/>
      <c r="D408" s="4"/>
      <c r="E408" s="4"/>
      <c r="F408" s="11">
        <f t="shared" si="403"/>
        <v>0</v>
      </c>
      <c r="G408" s="11">
        <f t="shared" si="404"/>
        <v>0</v>
      </c>
      <c r="H408" s="3" t="s">
        <v>44</v>
      </c>
      <c r="I408" s="4"/>
      <c r="J408" s="4"/>
      <c r="K408" s="4"/>
      <c r="L408" s="4"/>
      <c r="M408" s="11">
        <f t="shared" si="405"/>
        <v>0</v>
      </c>
      <c r="N408" s="11">
        <f t="shared" si="406"/>
        <v>0</v>
      </c>
      <c r="O408" s="17" t="s">
        <v>44</v>
      </c>
      <c r="P408" s="15">
        <f t="shared" si="407"/>
        <v>0</v>
      </c>
      <c r="Q408" s="10">
        <f t="shared" si="408"/>
        <v>0</v>
      </c>
      <c r="R408" s="15">
        <f t="shared" si="409"/>
        <v>0</v>
      </c>
      <c r="S408" s="10">
        <f t="shared" si="410"/>
        <v>0</v>
      </c>
      <c r="T408" s="15">
        <f t="shared" si="411"/>
        <v>0</v>
      </c>
      <c r="U408" s="10">
        <f t="shared" si="412"/>
        <v>0</v>
      </c>
      <c r="V408" s="15">
        <f t="shared" si="413"/>
        <v>0</v>
      </c>
      <c r="W408" s="10">
        <f t="shared" si="414"/>
        <v>0</v>
      </c>
      <c r="X408" s="15">
        <f t="shared" si="415"/>
        <v>0</v>
      </c>
    </row>
    <row r="409" spans="1:24" ht="36" hidden="1">
      <c r="A409" s="3" t="s">
        <v>32</v>
      </c>
      <c r="B409" s="4"/>
      <c r="C409" s="4"/>
      <c r="D409" s="4"/>
      <c r="E409" s="4"/>
      <c r="F409" s="11">
        <f t="shared" si="403"/>
        <v>0</v>
      </c>
      <c r="G409" s="11">
        <f t="shared" si="404"/>
        <v>0</v>
      </c>
      <c r="H409" s="3" t="s">
        <v>32</v>
      </c>
      <c r="I409" s="4"/>
      <c r="J409" s="4"/>
      <c r="K409" s="4"/>
      <c r="L409" s="4"/>
      <c r="M409" s="11">
        <f t="shared" si="405"/>
        <v>0</v>
      </c>
      <c r="N409" s="11">
        <f t="shared" si="406"/>
        <v>0</v>
      </c>
      <c r="O409" s="17" t="s">
        <v>32</v>
      </c>
      <c r="P409" s="15">
        <f t="shared" si="407"/>
        <v>0</v>
      </c>
      <c r="Q409" s="10">
        <f t="shared" si="408"/>
        <v>0</v>
      </c>
      <c r="R409" s="15">
        <f t="shared" si="409"/>
        <v>0</v>
      </c>
      <c r="S409" s="10">
        <f t="shared" si="410"/>
        <v>0</v>
      </c>
      <c r="T409" s="15">
        <f t="shared" si="411"/>
        <v>0</v>
      </c>
      <c r="U409" s="10">
        <f t="shared" si="412"/>
        <v>0</v>
      </c>
      <c r="V409" s="15">
        <f t="shared" si="413"/>
        <v>0</v>
      </c>
      <c r="W409" s="10">
        <f t="shared" si="414"/>
        <v>0</v>
      </c>
      <c r="X409" s="15">
        <f t="shared" si="415"/>
        <v>0</v>
      </c>
    </row>
    <row r="410" spans="1:24" hidden="1">
      <c r="A410" s="3" t="s">
        <v>33</v>
      </c>
      <c r="B410" s="4"/>
      <c r="C410" s="4"/>
      <c r="D410" s="4"/>
      <c r="E410" s="4">
        <v>33</v>
      </c>
      <c r="F410" s="11">
        <f t="shared" si="403"/>
        <v>33</v>
      </c>
      <c r="G410" s="11">
        <f t="shared" si="404"/>
        <v>2.3571428571428572</v>
      </c>
      <c r="H410" s="3" t="s">
        <v>33</v>
      </c>
      <c r="I410" s="4"/>
      <c r="J410" s="4"/>
      <c r="K410" s="4"/>
      <c r="L410" s="4">
        <v>25</v>
      </c>
      <c r="M410" s="11">
        <f t="shared" si="405"/>
        <v>25</v>
      </c>
      <c r="N410" s="11">
        <f t="shared" si="406"/>
        <v>1.7857142857142858</v>
      </c>
      <c r="O410" s="17" t="s">
        <v>33</v>
      </c>
      <c r="P410" s="15">
        <f t="shared" si="407"/>
        <v>0</v>
      </c>
      <c r="Q410" s="10">
        <f t="shared" si="408"/>
        <v>0</v>
      </c>
      <c r="R410" s="15">
        <f t="shared" si="409"/>
        <v>0</v>
      </c>
      <c r="S410" s="10">
        <f t="shared" si="410"/>
        <v>0</v>
      </c>
      <c r="T410" s="15">
        <f t="shared" si="411"/>
        <v>0</v>
      </c>
      <c r="U410" s="10">
        <f t="shared" si="412"/>
        <v>0</v>
      </c>
      <c r="V410" s="15">
        <f t="shared" si="413"/>
        <v>58</v>
      </c>
      <c r="W410" s="10">
        <f t="shared" si="414"/>
        <v>4.1428571428571432</v>
      </c>
      <c r="X410" s="15">
        <f t="shared" si="415"/>
        <v>58</v>
      </c>
    </row>
    <row r="411" spans="1:24" hidden="1">
      <c r="A411" s="3" t="s">
        <v>34</v>
      </c>
      <c r="B411" s="4"/>
      <c r="C411" s="4"/>
      <c r="D411" s="4"/>
      <c r="E411" s="4">
        <v>33</v>
      </c>
      <c r="F411" s="11">
        <f t="shared" si="403"/>
        <v>33</v>
      </c>
      <c r="G411" s="11">
        <f t="shared" si="404"/>
        <v>2.3571428571428572</v>
      </c>
      <c r="H411" s="3" t="s">
        <v>34</v>
      </c>
      <c r="I411" s="4"/>
      <c r="J411" s="4"/>
      <c r="K411" s="4"/>
      <c r="L411" s="4">
        <v>25</v>
      </c>
      <c r="M411" s="11">
        <f t="shared" si="405"/>
        <v>25</v>
      </c>
      <c r="N411" s="11">
        <f t="shared" si="406"/>
        <v>1.7857142857142858</v>
      </c>
      <c r="O411" s="17" t="s">
        <v>34</v>
      </c>
      <c r="P411" s="15">
        <f t="shared" si="407"/>
        <v>0</v>
      </c>
      <c r="Q411" s="10">
        <f t="shared" si="408"/>
        <v>0</v>
      </c>
      <c r="R411" s="15">
        <f t="shared" si="409"/>
        <v>0</v>
      </c>
      <c r="S411" s="10">
        <f t="shared" si="410"/>
        <v>0</v>
      </c>
      <c r="T411" s="15">
        <f t="shared" si="411"/>
        <v>0</v>
      </c>
      <c r="U411" s="10">
        <f t="shared" si="412"/>
        <v>0</v>
      </c>
      <c r="V411" s="15">
        <f t="shared" si="413"/>
        <v>58</v>
      </c>
      <c r="W411" s="10">
        <f t="shared" si="414"/>
        <v>4.1428571428571432</v>
      </c>
      <c r="X411" s="15">
        <f t="shared" si="415"/>
        <v>58</v>
      </c>
    </row>
    <row r="412" spans="1:24" hidden="1">
      <c r="A412" s="3" t="s">
        <v>35</v>
      </c>
      <c r="B412" s="4"/>
      <c r="C412" s="4"/>
      <c r="D412" s="4"/>
      <c r="E412" s="4">
        <v>33</v>
      </c>
      <c r="F412" s="11">
        <f t="shared" si="403"/>
        <v>33</v>
      </c>
      <c r="G412" s="11">
        <f t="shared" si="404"/>
        <v>2.3571428571428572</v>
      </c>
      <c r="H412" s="3" t="s">
        <v>35</v>
      </c>
      <c r="I412" s="4"/>
      <c r="J412" s="4"/>
      <c r="K412" s="4"/>
      <c r="L412" s="4">
        <v>25</v>
      </c>
      <c r="M412" s="11">
        <f t="shared" si="405"/>
        <v>25</v>
      </c>
      <c r="N412" s="11">
        <f t="shared" si="406"/>
        <v>1.7857142857142858</v>
      </c>
      <c r="O412" s="17" t="s">
        <v>35</v>
      </c>
      <c r="P412" s="15">
        <f t="shared" si="407"/>
        <v>0</v>
      </c>
      <c r="Q412" s="10">
        <f t="shared" si="408"/>
        <v>0</v>
      </c>
      <c r="R412" s="15">
        <f t="shared" si="409"/>
        <v>0</v>
      </c>
      <c r="S412" s="10">
        <f t="shared" si="410"/>
        <v>0</v>
      </c>
      <c r="T412" s="15">
        <f t="shared" si="411"/>
        <v>0</v>
      </c>
      <c r="U412" s="10">
        <f t="shared" si="412"/>
        <v>0</v>
      </c>
      <c r="V412" s="15">
        <f t="shared" si="413"/>
        <v>58</v>
      </c>
      <c r="W412" s="10">
        <f t="shared" si="414"/>
        <v>4.1428571428571432</v>
      </c>
      <c r="X412" s="15">
        <f t="shared" si="415"/>
        <v>58</v>
      </c>
    </row>
    <row r="413" spans="1:24" hidden="1">
      <c r="A413" s="3" t="s">
        <v>36</v>
      </c>
      <c r="B413" s="4"/>
      <c r="C413" s="4"/>
      <c r="D413" s="4"/>
      <c r="E413" s="4">
        <v>33</v>
      </c>
      <c r="F413" s="11">
        <f t="shared" si="403"/>
        <v>33</v>
      </c>
      <c r="G413" s="11">
        <f t="shared" si="404"/>
        <v>2.3571428571428572</v>
      </c>
      <c r="H413" s="3" t="s">
        <v>36</v>
      </c>
      <c r="I413" s="4"/>
      <c r="J413" s="4"/>
      <c r="K413" s="4"/>
      <c r="L413" s="4">
        <v>25</v>
      </c>
      <c r="M413" s="11">
        <f t="shared" si="405"/>
        <v>25</v>
      </c>
      <c r="N413" s="11">
        <f t="shared" si="406"/>
        <v>1.7857142857142858</v>
      </c>
      <c r="O413" s="17" t="s">
        <v>36</v>
      </c>
      <c r="P413" s="15">
        <f t="shared" si="407"/>
        <v>0</v>
      </c>
      <c r="Q413" s="10">
        <f t="shared" si="408"/>
        <v>0</v>
      </c>
      <c r="R413" s="15">
        <f t="shared" si="409"/>
        <v>0</v>
      </c>
      <c r="S413" s="10">
        <f t="shared" si="410"/>
        <v>0</v>
      </c>
      <c r="T413" s="15">
        <f t="shared" si="411"/>
        <v>0</v>
      </c>
      <c r="U413" s="10">
        <f t="shared" si="412"/>
        <v>0</v>
      </c>
      <c r="V413" s="15">
        <f t="shared" si="413"/>
        <v>58</v>
      </c>
      <c r="W413" s="10">
        <f t="shared" si="414"/>
        <v>4.1428571428571432</v>
      </c>
      <c r="X413" s="15">
        <f t="shared" si="415"/>
        <v>58</v>
      </c>
    </row>
    <row r="414" spans="1:24" s="7" customFormat="1" hidden="1">
      <c r="A414" s="3" t="s">
        <v>26</v>
      </c>
      <c r="B414" s="4"/>
      <c r="C414" s="4"/>
      <c r="D414" s="4"/>
      <c r="E414" s="4"/>
      <c r="F414" s="11">
        <f t="shared" si="403"/>
        <v>0</v>
      </c>
      <c r="G414" s="11">
        <f t="shared" si="404"/>
        <v>0</v>
      </c>
      <c r="H414" s="3" t="s">
        <v>26</v>
      </c>
      <c r="I414" s="4"/>
      <c r="J414" s="4"/>
      <c r="K414" s="4"/>
      <c r="L414" s="4"/>
      <c r="M414" s="11">
        <f t="shared" si="405"/>
        <v>0</v>
      </c>
      <c r="N414" s="11">
        <f t="shared" si="406"/>
        <v>0</v>
      </c>
      <c r="O414" s="17" t="s">
        <v>26</v>
      </c>
      <c r="P414" s="15">
        <f t="shared" si="407"/>
        <v>0</v>
      </c>
      <c r="Q414" s="10">
        <f t="shared" si="408"/>
        <v>0</v>
      </c>
      <c r="R414" s="15">
        <f t="shared" si="409"/>
        <v>0</v>
      </c>
      <c r="S414" s="10">
        <f t="shared" si="410"/>
        <v>0</v>
      </c>
      <c r="T414" s="15">
        <f t="shared" si="411"/>
        <v>0</v>
      </c>
      <c r="U414" s="10">
        <f t="shared" si="412"/>
        <v>0</v>
      </c>
      <c r="V414" s="15">
        <f t="shared" si="413"/>
        <v>0</v>
      </c>
      <c r="W414" s="10">
        <f t="shared" si="414"/>
        <v>0</v>
      </c>
      <c r="X414" s="15">
        <f t="shared" si="415"/>
        <v>0</v>
      </c>
    </row>
    <row r="415" spans="1:24" ht="17.25" hidden="1" customHeight="1">
      <c r="A415" s="3" t="s">
        <v>27</v>
      </c>
      <c r="B415" s="4"/>
      <c r="C415" s="4"/>
      <c r="D415" s="4"/>
      <c r="E415" s="4"/>
      <c r="F415" s="11">
        <f t="shared" si="403"/>
        <v>0</v>
      </c>
      <c r="G415" s="11">
        <f t="shared" si="404"/>
        <v>0</v>
      </c>
      <c r="H415" s="3" t="s">
        <v>27</v>
      </c>
      <c r="I415" s="4"/>
      <c r="J415" s="4"/>
      <c r="K415" s="4"/>
      <c r="L415" s="4"/>
      <c r="M415" s="11">
        <f t="shared" si="405"/>
        <v>0</v>
      </c>
      <c r="N415" s="11">
        <f t="shared" si="406"/>
        <v>0</v>
      </c>
      <c r="O415" s="17" t="s">
        <v>27</v>
      </c>
      <c r="P415" s="15">
        <f t="shared" si="407"/>
        <v>0</v>
      </c>
      <c r="Q415" s="10">
        <f t="shared" si="408"/>
        <v>0</v>
      </c>
      <c r="R415" s="15">
        <f t="shared" si="409"/>
        <v>0</v>
      </c>
      <c r="S415" s="10">
        <f t="shared" si="410"/>
        <v>0</v>
      </c>
      <c r="T415" s="15">
        <f t="shared" si="411"/>
        <v>0</v>
      </c>
      <c r="U415" s="10">
        <f t="shared" si="412"/>
        <v>0</v>
      </c>
      <c r="V415" s="15">
        <f t="shared" si="413"/>
        <v>0</v>
      </c>
      <c r="W415" s="10">
        <f t="shared" si="414"/>
        <v>0</v>
      </c>
      <c r="X415" s="15">
        <f t="shared" si="415"/>
        <v>0</v>
      </c>
    </row>
    <row r="416" spans="1:24" hidden="1">
      <c r="A416" s="3" t="s">
        <v>37</v>
      </c>
      <c r="B416" s="4"/>
      <c r="C416" s="4"/>
      <c r="D416" s="4"/>
      <c r="E416" s="4"/>
      <c r="F416" s="11">
        <f t="shared" si="403"/>
        <v>0</v>
      </c>
      <c r="G416" s="11">
        <f t="shared" si="404"/>
        <v>0</v>
      </c>
      <c r="H416" s="3" t="s">
        <v>37</v>
      </c>
      <c r="I416" s="4"/>
      <c r="J416" s="4"/>
      <c r="K416" s="4"/>
      <c r="L416" s="4"/>
      <c r="M416" s="11">
        <f t="shared" si="405"/>
        <v>0</v>
      </c>
      <c r="N416" s="11">
        <f t="shared" si="406"/>
        <v>0</v>
      </c>
      <c r="O416" s="17" t="s">
        <v>37</v>
      </c>
      <c r="P416" s="15">
        <f t="shared" si="407"/>
        <v>0</v>
      </c>
      <c r="Q416" s="10">
        <f t="shared" si="408"/>
        <v>0</v>
      </c>
      <c r="R416" s="15">
        <f t="shared" si="409"/>
        <v>0</v>
      </c>
      <c r="S416" s="10">
        <f t="shared" si="410"/>
        <v>0</v>
      </c>
      <c r="T416" s="15">
        <f t="shared" si="411"/>
        <v>0</v>
      </c>
      <c r="U416" s="10">
        <f t="shared" si="412"/>
        <v>0</v>
      </c>
      <c r="V416" s="15">
        <f t="shared" si="413"/>
        <v>0</v>
      </c>
      <c r="W416" s="10">
        <f t="shared" si="414"/>
        <v>0</v>
      </c>
      <c r="X416" s="15">
        <f t="shared" si="415"/>
        <v>0</v>
      </c>
    </row>
    <row r="417" spans="1:24" hidden="1">
      <c r="A417" s="3" t="s">
        <v>38</v>
      </c>
      <c r="B417" s="4"/>
      <c r="C417" s="4"/>
      <c r="D417" s="4"/>
      <c r="E417" s="4"/>
      <c r="F417" s="11">
        <f t="shared" si="403"/>
        <v>0</v>
      </c>
      <c r="G417" s="11">
        <f t="shared" si="404"/>
        <v>0</v>
      </c>
      <c r="H417" s="3" t="s">
        <v>38</v>
      </c>
      <c r="I417" s="4"/>
      <c r="J417" s="4"/>
      <c r="K417" s="4"/>
      <c r="L417" s="4"/>
      <c r="M417" s="11">
        <f t="shared" si="405"/>
        <v>0</v>
      </c>
      <c r="N417" s="11">
        <f t="shared" si="406"/>
        <v>0</v>
      </c>
      <c r="O417" s="17" t="s">
        <v>38</v>
      </c>
      <c r="P417" s="15">
        <f t="shared" si="407"/>
        <v>0</v>
      </c>
      <c r="Q417" s="10">
        <f t="shared" si="408"/>
        <v>0</v>
      </c>
      <c r="R417" s="15">
        <f t="shared" si="409"/>
        <v>0</v>
      </c>
      <c r="S417" s="10">
        <f t="shared" si="410"/>
        <v>0</v>
      </c>
      <c r="T417" s="15">
        <f t="shared" si="411"/>
        <v>0</v>
      </c>
      <c r="U417" s="10">
        <f t="shared" si="412"/>
        <v>0</v>
      </c>
      <c r="V417" s="15">
        <f t="shared" si="413"/>
        <v>0</v>
      </c>
      <c r="W417" s="10">
        <f t="shared" si="414"/>
        <v>0</v>
      </c>
      <c r="X417" s="15">
        <f t="shared" si="415"/>
        <v>0</v>
      </c>
    </row>
    <row r="418" spans="1:24" ht="24" hidden="1">
      <c r="A418" s="3" t="s">
        <v>9</v>
      </c>
      <c r="B418" s="4"/>
      <c r="C418" s="4"/>
      <c r="D418" s="4"/>
      <c r="E418" s="4"/>
      <c r="F418" s="11">
        <f t="shared" si="403"/>
        <v>0</v>
      </c>
      <c r="G418" s="11">
        <f t="shared" si="404"/>
        <v>0</v>
      </c>
      <c r="H418" s="3" t="s">
        <v>9</v>
      </c>
      <c r="I418" s="4"/>
      <c r="J418" s="4"/>
      <c r="K418" s="4"/>
      <c r="L418" s="4"/>
      <c r="M418" s="11">
        <f t="shared" si="405"/>
        <v>0</v>
      </c>
      <c r="N418" s="11">
        <f t="shared" si="406"/>
        <v>0</v>
      </c>
      <c r="O418" s="17" t="s">
        <v>9</v>
      </c>
      <c r="P418" s="15">
        <f t="shared" si="407"/>
        <v>0</v>
      </c>
      <c r="Q418" s="10">
        <f t="shared" si="408"/>
        <v>0</v>
      </c>
      <c r="R418" s="15">
        <f t="shared" si="409"/>
        <v>0</v>
      </c>
      <c r="S418" s="10">
        <f t="shared" si="410"/>
        <v>0</v>
      </c>
      <c r="T418" s="15">
        <f t="shared" si="411"/>
        <v>0</v>
      </c>
      <c r="U418" s="10">
        <f t="shared" si="412"/>
        <v>0</v>
      </c>
      <c r="V418" s="15">
        <f t="shared" si="413"/>
        <v>0</v>
      </c>
      <c r="W418" s="10">
        <f t="shared" si="414"/>
        <v>0</v>
      </c>
      <c r="X418" s="15">
        <f t="shared" si="415"/>
        <v>0</v>
      </c>
    </row>
    <row r="419" spans="1:24" hidden="1">
      <c r="A419" s="3" t="s">
        <v>39</v>
      </c>
      <c r="B419" s="4"/>
      <c r="C419" s="4"/>
      <c r="D419" s="4"/>
      <c r="E419" s="4"/>
      <c r="F419" s="11">
        <f t="shared" si="403"/>
        <v>0</v>
      </c>
      <c r="G419" s="11">
        <f t="shared" si="404"/>
        <v>0</v>
      </c>
      <c r="H419" s="3" t="s">
        <v>39</v>
      </c>
      <c r="I419" s="4"/>
      <c r="J419" s="4"/>
      <c r="K419" s="4"/>
      <c r="L419" s="4"/>
      <c r="M419" s="11">
        <f t="shared" si="405"/>
        <v>0</v>
      </c>
      <c r="N419" s="11">
        <f t="shared" si="406"/>
        <v>0</v>
      </c>
      <c r="O419" s="17" t="s">
        <v>39</v>
      </c>
      <c r="P419" s="15">
        <f t="shared" si="407"/>
        <v>0</v>
      </c>
      <c r="Q419" s="10">
        <f t="shared" si="408"/>
        <v>0</v>
      </c>
      <c r="R419" s="15">
        <f t="shared" si="409"/>
        <v>0</v>
      </c>
      <c r="S419" s="10">
        <f t="shared" si="410"/>
        <v>0</v>
      </c>
      <c r="T419" s="15">
        <f t="shared" si="411"/>
        <v>0</v>
      </c>
      <c r="U419" s="10">
        <f t="shared" si="412"/>
        <v>0</v>
      </c>
      <c r="V419" s="15">
        <f t="shared" si="413"/>
        <v>0</v>
      </c>
      <c r="W419" s="10">
        <f t="shared" si="414"/>
        <v>0</v>
      </c>
      <c r="X419" s="15">
        <f t="shared" si="415"/>
        <v>0</v>
      </c>
    </row>
    <row r="420" spans="1:24" hidden="1">
      <c r="A420" s="13" t="s">
        <v>17</v>
      </c>
      <c r="B420" s="14">
        <f>B406+B407+B408+B409+B410+B411+B412+B413+B414+B415+B416+B417+B418+B419</f>
        <v>0</v>
      </c>
      <c r="C420" s="14">
        <f t="shared" ref="C420:E420" si="416">C406+C407+C408+C409+C410+C411+C412+C413+C414+C415+C416+C417+C418+C419</f>
        <v>0</v>
      </c>
      <c r="D420" s="14">
        <f t="shared" si="416"/>
        <v>0</v>
      </c>
      <c r="E420" s="14">
        <f t="shared" si="416"/>
        <v>165</v>
      </c>
      <c r="F420" s="14">
        <f>F406+F407+F408+F409+F410+F411+F412+F413+F414+F415+F416+F417+F418+F419</f>
        <v>165</v>
      </c>
      <c r="G420" s="11">
        <f t="shared" si="404"/>
        <v>11.785714285714286</v>
      </c>
      <c r="H420" s="13" t="s">
        <v>17</v>
      </c>
      <c r="I420" s="14">
        <f>I406+I407+I408+I409+I410+I411+I412+I413+I414+I415+I416+I417+I418+I419</f>
        <v>0</v>
      </c>
      <c r="J420" s="14">
        <f t="shared" ref="J420:L420" si="417">J406+J407+J408+J409+J410+J411+J412+J413+J414+J415+J416+J417+J418+J419</f>
        <v>0</v>
      </c>
      <c r="K420" s="14">
        <f t="shared" si="417"/>
        <v>0</v>
      </c>
      <c r="L420" s="14">
        <f t="shared" si="417"/>
        <v>125</v>
      </c>
      <c r="M420" s="14">
        <f>M406+M407+M408+M409+M410+M411+M412+M413+M414+M415+M416+M417+M418+M419</f>
        <v>125</v>
      </c>
      <c r="N420" s="11">
        <f t="shared" si="406"/>
        <v>8.9285714285714288</v>
      </c>
      <c r="O420" s="17" t="s">
        <v>17</v>
      </c>
      <c r="P420" s="15">
        <f>P406+P407+P408+P409+P410+P411+P412+P413+P414+P415+P416+P417+P418+P419</f>
        <v>0</v>
      </c>
      <c r="Q420" s="10">
        <f t="shared" si="408"/>
        <v>0</v>
      </c>
      <c r="R420" s="15">
        <f t="shared" si="409"/>
        <v>0</v>
      </c>
      <c r="S420" s="10">
        <f t="shared" si="410"/>
        <v>0</v>
      </c>
      <c r="T420" s="15">
        <f t="shared" si="411"/>
        <v>0</v>
      </c>
      <c r="U420" s="10">
        <f t="shared" si="412"/>
        <v>0</v>
      </c>
      <c r="V420" s="15">
        <f t="shared" si="413"/>
        <v>290</v>
      </c>
      <c r="W420" s="10">
        <f t="shared" si="414"/>
        <v>20.714285714285715</v>
      </c>
      <c r="X420" s="15">
        <f>X406+X407+X408+X409+X410+X411+X412+X413+X414+X415+X416+X417+X418+X419</f>
        <v>290</v>
      </c>
    </row>
    <row r="421" spans="1:24" s="7" customFormat="1" ht="29.25" hidden="1" customHeight="1">
      <c r="A421" s="34" t="s">
        <v>81</v>
      </c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5"/>
    </row>
    <row r="422" spans="1:24" hidden="1">
      <c r="A422" s="3" t="s">
        <v>5</v>
      </c>
      <c r="B422" s="4"/>
      <c r="C422" s="4"/>
      <c r="D422" s="4"/>
      <c r="E422" s="4">
        <v>3</v>
      </c>
      <c r="F422" s="11">
        <f>B422+C422+D422+E422</f>
        <v>3</v>
      </c>
      <c r="G422" s="11">
        <f>F422/14</f>
        <v>0.21428571428571427</v>
      </c>
      <c r="H422" s="3" t="s">
        <v>5</v>
      </c>
      <c r="I422" s="4"/>
      <c r="J422" s="4"/>
      <c r="K422" s="4"/>
      <c r="L422" s="4"/>
      <c r="M422" s="11">
        <f>I422+J422+K422+L422</f>
        <v>0</v>
      </c>
      <c r="N422" s="11">
        <f>M422/14</f>
        <v>0</v>
      </c>
      <c r="O422" s="17" t="s">
        <v>5</v>
      </c>
      <c r="P422" s="15">
        <f>B422+I422</f>
        <v>0</v>
      </c>
      <c r="Q422" s="10">
        <f>P422/14</f>
        <v>0</v>
      </c>
      <c r="R422" s="15">
        <f>C422+J422</f>
        <v>0</v>
      </c>
      <c r="S422" s="10">
        <f>R422/14</f>
        <v>0</v>
      </c>
      <c r="T422" s="15">
        <f>D422+K422</f>
        <v>0</v>
      </c>
      <c r="U422" s="10">
        <f>T422/14</f>
        <v>0</v>
      </c>
      <c r="V422" s="15">
        <f>E422+L422</f>
        <v>3</v>
      </c>
      <c r="W422" s="10">
        <f>V422/14</f>
        <v>0.21428571428571427</v>
      </c>
      <c r="X422" s="15">
        <f>P422+R422+T422+V422</f>
        <v>3</v>
      </c>
    </row>
    <row r="423" spans="1:24" hidden="1">
      <c r="A423" s="3" t="s">
        <v>83</v>
      </c>
      <c r="B423" s="4"/>
      <c r="C423" s="4"/>
      <c r="D423" s="4"/>
      <c r="E423" s="4">
        <v>3</v>
      </c>
      <c r="F423" s="11">
        <f t="shared" ref="F423:F435" si="418">B423+C423+D423+E423</f>
        <v>3</v>
      </c>
      <c r="G423" s="11">
        <f t="shared" ref="G423:G436" si="419">F423/14</f>
        <v>0.21428571428571427</v>
      </c>
      <c r="H423" s="3" t="s">
        <v>82</v>
      </c>
      <c r="I423" s="4"/>
      <c r="J423" s="4"/>
      <c r="K423" s="4"/>
      <c r="L423" s="4"/>
      <c r="M423" s="11">
        <f t="shared" ref="M423:M435" si="420">I423+J423+K423+L423</f>
        <v>0</v>
      </c>
      <c r="N423" s="11">
        <f t="shared" ref="N423:N436" si="421">M423/14</f>
        <v>0</v>
      </c>
      <c r="O423" s="17" t="s">
        <v>82</v>
      </c>
      <c r="P423" s="15">
        <f t="shared" ref="P423:P435" si="422">B423+I423</f>
        <v>0</v>
      </c>
      <c r="Q423" s="10">
        <f t="shared" ref="Q423:Q436" si="423">P423/14</f>
        <v>0</v>
      </c>
      <c r="R423" s="15">
        <f t="shared" ref="R423:R436" si="424">C423+J423</f>
        <v>0</v>
      </c>
      <c r="S423" s="10">
        <f t="shared" ref="S423:S436" si="425">R423/14</f>
        <v>0</v>
      </c>
      <c r="T423" s="15">
        <f t="shared" ref="T423:T436" si="426">D423+K423</f>
        <v>0</v>
      </c>
      <c r="U423" s="10">
        <f t="shared" ref="U423:U436" si="427">T423/14</f>
        <v>0</v>
      </c>
      <c r="V423" s="15">
        <f t="shared" ref="V423:V436" si="428">E423+L423</f>
        <v>3</v>
      </c>
      <c r="W423" s="10">
        <f t="shared" ref="W423:W436" si="429">V423/14</f>
        <v>0.21428571428571427</v>
      </c>
      <c r="X423" s="15">
        <f t="shared" ref="X423:X435" si="430">P423+R423+T423+V423</f>
        <v>3</v>
      </c>
    </row>
    <row r="424" spans="1:24" ht="28.5" hidden="1" customHeight="1">
      <c r="A424" s="3" t="s">
        <v>44</v>
      </c>
      <c r="B424" s="4"/>
      <c r="C424" s="4"/>
      <c r="D424" s="4"/>
      <c r="E424" s="4"/>
      <c r="F424" s="11">
        <f t="shared" si="418"/>
        <v>0</v>
      </c>
      <c r="G424" s="11">
        <f t="shared" si="419"/>
        <v>0</v>
      </c>
      <c r="H424" s="3" t="s">
        <v>44</v>
      </c>
      <c r="I424" s="4"/>
      <c r="J424" s="4"/>
      <c r="K424" s="4"/>
      <c r="L424" s="4"/>
      <c r="M424" s="11">
        <f t="shared" si="420"/>
        <v>0</v>
      </c>
      <c r="N424" s="11">
        <f t="shared" si="421"/>
        <v>0</v>
      </c>
      <c r="O424" s="17" t="s">
        <v>44</v>
      </c>
      <c r="P424" s="15">
        <f t="shared" si="422"/>
        <v>0</v>
      </c>
      <c r="Q424" s="10">
        <f t="shared" si="423"/>
        <v>0</v>
      </c>
      <c r="R424" s="15">
        <f t="shared" si="424"/>
        <v>0</v>
      </c>
      <c r="S424" s="10">
        <f t="shared" si="425"/>
        <v>0</v>
      </c>
      <c r="T424" s="15">
        <f t="shared" si="426"/>
        <v>0</v>
      </c>
      <c r="U424" s="10">
        <f t="shared" si="427"/>
        <v>0</v>
      </c>
      <c r="V424" s="15">
        <f t="shared" si="428"/>
        <v>0</v>
      </c>
      <c r="W424" s="10">
        <f t="shared" si="429"/>
        <v>0</v>
      </c>
      <c r="X424" s="15">
        <f t="shared" si="430"/>
        <v>0</v>
      </c>
    </row>
    <row r="425" spans="1:24" ht="36" hidden="1">
      <c r="A425" s="3" t="s">
        <v>32</v>
      </c>
      <c r="B425" s="4"/>
      <c r="C425" s="4"/>
      <c r="D425" s="4"/>
      <c r="E425" s="4"/>
      <c r="F425" s="11">
        <f t="shared" si="418"/>
        <v>0</v>
      </c>
      <c r="G425" s="11">
        <f t="shared" si="419"/>
        <v>0</v>
      </c>
      <c r="H425" s="3" t="s">
        <v>32</v>
      </c>
      <c r="I425" s="4"/>
      <c r="J425" s="4"/>
      <c r="K425" s="4"/>
      <c r="L425" s="4"/>
      <c r="M425" s="11">
        <f t="shared" si="420"/>
        <v>0</v>
      </c>
      <c r="N425" s="11">
        <f t="shared" si="421"/>
        <v>0</v>
      </c>
      <c r="O425" s="17" t="s">
        <v>32</v>
      </c>
      <c r="P425" s="15">
        <f t="shared" si="422"/>
        <v>0</v>
      </c>
      <c r="Q425" s="10">
        <f t="shared" si="423"/>
        <v>0</v>
      </c>
      <c r="R425" s="15">
        <f t="shared" si="424"/>
        <v>0</v>
      </c>
      <c r="S425" s="10">
        <f t="shared" si="425"/>
        <v>0</v>
      </c>
      <c r="T425" s="15">
        <f t="shared" si="426"/>
        <v>0</v>
      </c>
      <c r="U425" s="10">
        <f t="shared" si="427"/>
        <v>0</v>
      </c>
      <c r="V425" s="15">
        <f t="shared" si="428"/>
        <v>0</v>
      </c>
      <c r="W425" s="10">
        <f t="shared" si="429"/>
        <v>0</v>
      </c>
      <c r="X425" s="15">
        <f t="shared" si="430"/>
        <v>0</v>
      </c>
    </row>
    <row r="426" spans="1:24" hidden="1">
      <c r="A426" s="3" t="s">
        <v>33</v>
      </c>
      <c r="B426" s="4"/>
      <c r="C426" s="4"/>
      <c r="D426" s="4"/>
      <c r="E426" s="4">
        <v>3</v>
      </c>
      <c r="F426" s="11">
        <f t="shared" si="418"/>
        <v>3</v>
      </c>
      <c r="G426" s="11">
        <f t="shared" si="419"/>
        <v>0.21428571428571427</v>
      </c>
      <c r="H426" s="3" t="s">
        <v>33</v>
      </c>
      <c r="I426" s="4"/>
      <c r="J426" s="4"/>
      <c r="K426" s="4"/>
      <c r="L426" s="4"/>
      <c r="M426" s="11">
        <f t="shared" si="420"/>
        <v>0</v>
      </c>
      <c r="N426" s="11">
        <f t="shared" si="421"/>
        <v>0</v>
      </c>
      <c r="O426" s="17" t="s">
        <v>33</v>
      </c>
      <c r="P426" s="15">
        <f t="shared" si="422"/>
        <v>0</v>
      </c>
      <c r="Q426" s="10">
        <f t="shared" si="423"/>
        <v>0</v>
      </c>
      <c r="R426" s="15">
        <f t="shared" si="424"/>
        <v>0</v>
      </c>
      <c r="S426" s="10">
        <f t="shared" si="425"/>
        <v>0</v>
      </c>
      <c r="T426" s="15">
        <f t="shared" si="426"/>
        <v>0</v>
      </c>
      <c r="U426" s="10">
        <f t="shared" si="427"/>
        <v>0</v>
      </c>
      <c r="V426" s="15">
        <f t="shared" si="428"/>
        <v>3</v>
      </c>
      <c r="W426" s="10">
        <f t="shared" si="429"/>
        <v>0.21428571428571427</v>
      </c>
      <c r="X426" s="15">
        <f t="shared" si="430"/>
        <v>3</v>
      </c>
    </row>
    <row r="427" spans="1:24" hidden="1">
      <c r="A427" s="3" t="s">
        <v>34</v>
      </c>
      <c r="B427" s="4"/>
      <c r="C427" s="4"/>
      <c r="D427" s="4"/>
      <c r="E427" s="4"/>
      <c r="F427" s="11">
        <f t="shared" si="418"/>
        <v>0</v>
      </c>
      <c r="G427" s="11">
        <f t="shared" si="419"/>
        <v>0</v>
      </c>
      <c r="H427" s="3" t="s">
        <v>34</v>
      </c>
      <c r="I427" s="4"/>
      <c r="J427" s="4"/>
      <c r="K427" s="4"/>
      <c r="L427" s="4"/>
      <c r="M427" s="11">
        <f t="shared" si="420"/>
        <v>0</v>
      </c>
      <c r="N427" s="11">
        <f t="shared" si="421"/>
        <v>0</v>
      </c>
      <c r="O427" s="17" t="s">
        <v>34</v>
      </c>
      <c r="P427" s="15">
        <f t="shared" si="422"/>
        <v>0</v>
      </c>
      <c r="Q427" s="10">
        <f t="shared" si="423"/>
        <v>0</v>
      </c>
      <c r="R427" s="15">
        <f t="shared" si="424"/>
        <v>0</v>
      </c>
      <c r="S427" s="10">
        <f t="shared" si="425"/>
        <v>0</v>
      </c>
      <c r="T427" s="15">
        <f t="shared" si="426"/>
        <v>0</v>
      </c>
      <c r="U427" s="10">
        <f t="shared" si="427"/>
        <v>0</v>
      </c>
      <c r="V427" s="15">
        <f t="shared" si="428"/>
        <v>0</v>
      </c>
      <c r="W427" s="10">
        <f t="shared" si="429"/>
        <v>0</v>
      </c>
      <c r="X427" s="15">
        <f t="shared" si="430"/>
        <v>0</v>
      </c>
    </row>
    <row r="428" spans="1:24" hidden="1">
      <c r="A428" s="3" t="s">
        <v>35</v>
      </c>
      <c r="B428" s="4"/>
      <c r="C428" s="4"/>
      <c r="D428" s="4"/>
      <c r="E428" s="4"/>
      <c r="F428" s="11">
        <f t="shared" si="418"/>
        <v>0</v>
      </c>
      <c r="G428" s="11">
        <f t="shared" si="419"/>
        <v>0</v>
      </c>
      <c r="H428" s="3" t="s">
        <v>35</v>
      </c>
      <c r="I428" s="4"/>
      <c r="J428" s="4"/>
      <c r="K428" s="4"/>
      <c r="L428" s="4"/>
      <c r="M428" s="11">
        <f t="shared" si="420"/>
        <v>0</v>
      </c>
      <c r="N428" s="11">
        <f t="shared" si="421"/>
        <v>0</v>
      </c>
      <c r="O428" s="17" t="s">
        <v>35</v>
      </c>
      <c r="P428" s="15">
        <f t="shared" si="422"/>
        <v>0</v>
      </c>
      <c r="Q428" s="10">
        <f t="shared" si="423"/>
        <v>0</v>
      </c>
      <c r="R428" s="15">
        <f t="shared" si="424"/>
        <v>0</v>
      </c>
      <c r="S428" s="10">
        <f t="shared" si="425"/>
        <v>0</v>
      </c>
      <c r="T428" s="15">
        <f t="shared" si="426"/>
        <v>0</v>
      </c>
      <c r="U428" s="10">
        <f t="shared" si="427"/>
        <v>0</v>
      </c>
      <c r="V428" s="15">
        <f t="shared" si="428"/>
        <v>0</v>
      </c>
      <c r="W428" s="10">
        <f t="shared" si="429"/>
        <v>0</v>
      </c>
      <c r="X428" s="15">
        <f t="shared" si="430"/>
        <v>0</v>
      </c>
    </row>
    <row r="429" spans="1:24" hidden="1">
      <c r="A429" s="3" t="s">
        <v>36</v>
      </c>
      <c r="B429" s="4"/>
      <c r="C429" s="4"/>
      <c r="D429" s="4"/>
      <c r="E429" s="4"/>
      <c r="F429" s="11">
        <f t="shared" si="418"/>
        <v>0</v>
      </c>
      <c r="G429" s="11">
        <f t="shared" si="419"/>
        <v>0</v>
      </c>
      <c r="H429" s="3" t="s">
        <v>36</v>
      </c>
      <c r="I429" s="4"/>
      <c r="J429" s="4"/>
      <c r="K429" s="4"/>
      <c r="L429" s="4"/>
      <c r="M429" s="11">
        <f t="shared" si="420"/>
        <v>0</v>
      </c>
      <c r="N429" s="11">
        <f t="shared" si="421"/>
        <v>0</v>
      </c>
      <c r="O429" s="17" t="s">
        <v>36</v>
      </c>
      <c r="P429" s="15">
        <f t="shared" si="422"/>
        <v>0</v>
      </c>
      <c r="Q429" s="10">
        <f t="shared" si="423"/>
        <v>0</v>
      </c>
      <c r="R429" s="15">
        <f t="shared" si="424"/>
        <v>0</v>
      </c>
      <c r="S429" s="10">
        <f t="shared" si="425"/>
        <v>0</v>
      </c>
      <c r="T429" s="15">
        <f t="shared" si="426"/>
        <v>0</v>
      </c>
      <c r="U429" s="10">
        <f t="shared" si="427"/>
        <v>0</v>
      </c>
      <c r="V429" s="15">
        <f t="shared" si="428"/>
        <v>0</v>
      </c>
      <c r="W429" s="10">
        <f t="shared" si="429"/>
        <v>0</v>
      </c>
      <c r="X429" s="15">
        <f t="shared" si="430"/>
        <v>0</v>
      </c>
    </row>
    <row r="430" spans="1:24" s="7" customFormat="1" hidden="1">
      <c r="A430" s="3" t="s">
        <v>26</v>
      </c>
      <c r="B430" s="4"/>
      <c r="C430" s="4"/>
      <c r="D430" s="4"/>
      <c r="E430" s="4"/>
      <c r="F430" s="11">
        <f t="shared" si="418"/>
        <v>0</v>
      </c>
      <c r="G430" s="11">
        <f t="shared" si="419"/>
        <v>0</v>
      </c>
      <c r="H430" s="3" t="s">
        <v>26</v>
      </c>
      <c r="I430" s="4"/>
      <c r="J430" s="4"/>
      <c r="K430" s="4"/>
      <c r="L430" s="4"/>
      <c r="M430" s="11">
        <f t="shared" si="420"/>
        <v>0</v>
      </c>
      <c r="N430" s="11">
        <f t="shared" si="421"/>
        <v>0</v>
      </c>
      <c r="O430" s="17" t="s">
        <v>26</v>
      </c>
      <c r="P430" s="15">
        <f t="shared" si="422"/>
        <v>0</v>
      </c>
      <c r="Q430" s="10">
        <f t="shared" si="423"/>
        <v>0</v>
      </c>
      <c r="R430" s="15">
        <f t="shared" si="424"/>
        <v>0</v>
      </c>
      <c r="S430" s="10">
        <f t="shared" si="425"/>
        <v>0</v>
      </c>
      <c r="T430" s="15">
        <f t="shared" si="426"/>
        <v>0</v>
      </c>
      <c r="U430" s="10">
        <f t="shared" si="427"/>
        <v>0</v>
      </c>
      <c r="V430" s="15">
        <f t="shared" si="428"/>
        <v>0</v>
      </c>
      <c r="W430" s="10">
        <f t="shared" si="429"/>
        <v>0</v>
      </c>
      <c r="X430" s="15">
        <f t="shared" si="430"/>
        <v>0</v>
      </c>
    </row>
    <row r="431" spans="1:24" ht="17.25" hidden="1" customHeight="1">
      <c r="A431" s="3" t="s">
        <v>27</v>
      </c>
      <c r="B431" s="4"/>
      <c r="C431" s="4"/>
      <c r="D431" s="4"/>
      <c r="E431" s="4"/>
      <c r="F431" s="11">
        <f t="shared" si="418"/>
        <v>0</v>
      </c>
      <c r="G431" s="11">
        <f t="shared" si="419"/>
        <v>0</v>
      </c>
      <c r="H431" s="3" t="s">
        <v>27</v>
      </c>
      <c r="I431" s="4"/>
      <c r="J431" s="4"/>
      <c r="K431" s="4"/>
      <c r="L431" s="4"/>
      <c r="M431" s="11">
        <f t="shared" si="420"/>
        <v>0</v>
      </c>
      <c r="N431" s="11">
        <f t="shared" si="421"/>
        <v>0</v>
      </c>
      <c r="O431" s="17" t="s">
        <v>27</v>
      </c>
      <c r="P431" s="15">
        <f t="shared" si="422"/>
        <v>0</v>
      </c>
      <c r="Q431" s="10">
        <f t="shared" si="423"/>
        <v>0</v>
      </c>
      <c r="R431" s="15">
        <f t="shared" si="424"/>
        <v>0</v>
      </c>
      <c r="S431" s="10">
        <f t="shared" si="425"/>
        <v>0</v>
      </c>
      <c r="T431" s="15">
        <f t="shared" si="426"/>
        <v>0</v>
      </c>
      <c r="U431" s="10">
        <f t="shared" si="427"/>
        <v>0</v>
      </c>
      <c r="V431" s="15">
        <f t="shared" si="428"/>
        <v>0</v>
      </c>
      <c r="W431" s="10">
        <f t="shared" si="429"/>
        <v>0</v>
      </c>
      <c r="X431" s="15">
        <f t="shared" si="430"/>
        <v>0</v>
      </c>
    </row>
    <row r="432" spans="1:24" hidden="1">
      <c r="A432" s="3" t="s">
        <v>37</v>
      </c>
      <c r="B432" s="4"/>
      <c r="C432" s="4"/>
      <c r="D432" s="4"/>
      <c r="E432" s="4"/>
      <c r="F432" s="11">
        <f t="shared" si="418"/>
        <v>0</v>
      </c>
      <c r="G432" s="11">
        <f t="shared" si="419"/>
        <v>0</v>
      </c>
      <c r="H432" s="3" t="s">
        <v>37</v>
      </c>
      <c r="I432" s="4"/>
      <c r="J432" s="4"/>
      <c r="K432" s="4"/>
      <c r="L432" s="4"/>
      <c r="M432" s="11">
        <f t="shared" si="420"/>
        <v>0</v>
      </c>
      <c r="N432" s="11">
        <f t="shared" si="421"/>
        <v>0</v>
      </c>
      <c r="O432" s="17" t="s">
        <v>37</v>
      </c>
      <c r="P432" s="15">
        <f t="shared" si="422"/>
        <v>0</v>
      </c>
      <c r="Q432" s="10">
        <f t="shared" si="423"/>
        <v>0</v>
      </c>
      <c r="R432" s="15">
        <f t="shared" si="424"/>
        <v>0</v>
      </c>
      <c r="S432" s="10">
        <f t="shared" si="425"/>
        <v>0</v>
      </c>
      <c r="T432" s="15">
        <f t="shared" si="426"/>
        <v>0</v>
      </c>
      <c r="U432" s="10">
        <f t="shared" si="427"/>
        <v>0</v>
      </c>
      <c r="V432" s="15">
        <f t="shared" si="428"/>
        <v>0</v>
      </c>
      <c r="W432" s="10">
        <f t="shared" si="429"/>
        <v>0</v>
      </c>
      <c r="X432" s="15">
        <f t="shared" si="430"/>
        <v>0</v>
      </c>
    </row>
    <row r="433" spans="1:24" hidden="1">
      <c r="A433" s="3" t="s">
        <v>38</v>
      </c>
      <c r="B433" s="4"/>
      <c r="C433" s="4"/>
      <c r="D433" s="4"/>
      <c r="E433" s="4"/>
      <c r="F433" s="11">
        <f t="shared" si="418"/>
        <v>0</v>
      </c>
      <c r="G433" s="11">
        <f t="shared" si="419"/>
        <v>0</v>
      </c>
      <c r="H433" s="3" t="s">
        <v>38</v>
      </c>
      <c r="I433" s="4"/>
      <c r="J433" s="4"/>
      <c r="K433" s="4"/>
      <c r="L433" s="4"/>
      <c r="M433" s="11">
        <f t="shared" si="420"/>
        <v>0</v>
      </c>
      <c r="N433" s="11">
        <f t="shared" si="421"/>
        <v>0</v>
      </c>
      <c r="O433" s="17" t="s">
        <v>38</v>
      </c>
      <c r="P433" s="15">
        <f t="shared" si="422"/>
        <v>0</v>
      </c>
      <c r="Q433" s="10">
        <f t="shared" si="423"/>
        <v>0</v>
      </c>
      <c r="R433" s="15">
        <f t="shared" si="424"/>
        <v>0</v>
      </c>
      <c r="S433" s="10">
        <f t="shared" si="425"/>
        <v>0</v>
      </c>
      <c r="T433" s="15">
        <f t="shared" si="426"/>
        <v>0</v>
      </c>
      <c r="U433" s="10">
        <f t="shared" si="427"/>
        <v>0</v>
      </c>
      <c r="V433" s="15">
        <f t="shared" si="428"/>
        <v>0</v>
      </c>
      <c r="W433" s="10">
        <f t="shared" si="429"/>
        <v>0</v>
      </c>
      <c r="X433" s="15">
        <f t="shared" si="430"/>
        <v>0</v>
      </c>
    </row>
    <row r="434" spans="1:24" ht="24" hidden="1">
      <c r="A434" s="3" t="s">
        <v>9</v>
      </c>
      <c r="B434" s="4"/>
      <c r="C434" s="4"/>
      <c r="D434" s="4"/>
      <c r="E434" s="4"/>
      <c r="F434" s="11">
        <f t="shared" si="418"/>
        <v>0</v>
      </c>
      <c r="G434" s="11">
        <f t="shared" si="419"/>
        <v>0</v>
      </c>
      <c r="H434" s="3" t="s">
        <v>9</v>
      </c>
      <c r="I434" s="4"/>
      <c r="J434" s="4"/>
      <c r="K434" s="4"/>
      <c r="L434" s="4"/>
      <c r="M434" s="11">
        <f t="shared" si="420"/>
        <v>0</v>
      </c>
      <c r="N434" s="11">
        <f t="shared" si="421"/>
        <v>0</v>
      </c>
      <c r="O434" s="17" t="s">
        <v>9</v>
      </c>
      <c r="P434" s="15">
        <f t="shared" si="422"/>
        <v>0</v>
      </c>
      <c r="Q434" s="10">
        <f t="shared" si="423"/>
        <v>0</v>
      </c>
      <c r="R434" s="15">
        <f t="shared" si="424"/>
        <v>0</v>
      </c>
      <c r="S434" s="10">
        <f t="shared" si="425"/>
        <v>0</v>
      </c>
      <c r="T434" s="15">
        <f t="shared" si="426"/>
        <v>0</v>
      </c>
      <c r="U434" s="10">
        <f t="shared" si="427"/>
        <v>0</v>
      </c>
      <c r="V434" s="15">
        <f t="shared" si="428"/>
        <v>0</v>
      </c>
      <c r="W434" s="10">
        <f t="shared" si="429"/>
        <v>0</v>
      </c>
      <c r="X434" s="15">
        <f t="shared" si="430"/>
        <v>0</v>
      </c>
    </row>
    <row r="435" spans="1:24" hidden="1">
      <c r="A435" s="3" t="s">
        <v>39</v>
      </c>
      <c r="B435" s="4"/>
      <c r="C435" s="4"/>
      <c r="D435" s="4"/>
      <c r="E435" s="4"/>
      <c r="F435" s="11">
        <f t="shared" si="418"/>
        <v>0</v>
      </c>
      <c r="G435" s="11">
        <f t="shared" si="419"/>
        <v>0</v>
      </c>
      <c r="H435" s="3" t="s">
        <v>39</v>
      </c>
      <c r="I435" s="4"/>
      <c r="J435" s="4"/>
      <c r="K435" s="4"/>
      <c r="L435" s="4"/>
      <c r="M435" s="11">
        <f t="shared" si="420"/>
        <v>0</v>
      </c>
      <c r="N435" s="11">
        <f t="shared" si="421"/>
        <v>0</v>
      </c>
      <c r="O435" s="17" t="s">
        <v>39</v>
      </c>
      <c r="P435" s="15">
        <f t="shared" si="422"/>
        <v>0</v>
      </c>
      <c r="Q435" s="10">
        <f t="shared" si="423"/>
        <v>0</v>
      </c>
      <c r="R435" s="15">
        <f t="shared" si="424"/>
        <v>0</v>
      </c>
      <c r="S435" s="10">
        <f t="shared" si="425"/>
        <v>0</v>
      </c>
      <c r="T435" s="15">
        <f t="shared" si="426"/>
        <v>0</v>
      </c>
      <c r="U435" s="10">
        <f t="shared" si="427"/>
        <v>0</v>
      </c>
      <c r="V435" s="15">
        <f t="shared" si="428"/>
        <v>0</v>
      </c>
      <c r="W435" s="10">
        <f t="shared" si="429"/>
        <v>0</v>
      </c>
      <c r="X435" s="15">
        <f t="shared" si="430"/>
        <v>0</v>
      </c>
    </row>
    <row r="436" spans="1:24" hidden="1">
      <c r="A436" s="13" t="s">
        <v>17</v>
      </c>
      <c r="B436" s="14">
        <f>B422+B423+B424+B425+B426+B427+B428+B429+B430+B431+B432+B433+B434+B435</f>
        <v>0</v>
      </c>
      <c r="C436" s="14">
        <f t="shared" ref="C436:E436" si="431">C422+C423+C424+C425+C426+C427+C428+C429+C430+C431+C432+C433+C434+C435</f>
        <v>0</v>
      </c>
      <c r="D436" s="14">
        <f t="shared" si="431"/>
        <v>0</v>
      </c>
      <c r="E436" s="14">
        <f t="shared" si="431"/>
        <v>9</v>
      </c>
      <c r="F436" s="14">
        <f>F422+F423+F424+F425+F426+F427+F428+F429+F430+F431+F432+F433+F434+F435</f>
        <v>9</v>
      </c>
      <c r="G436" s="11">
        <f t="shared" si="419"/>
        <v>0.6428571428571429</v>
      </c>
      <c r="H436" s="13" t="s">
        <v>17</v>
      </c>
      <c r="I436" s="14">
        <f>I422+I423+I424+I425+I426+I427+I428+I429+I430+I431+I432+I433+I434+I435</f>
        <v>0</v>
      </c>
      <c r="J436" s="14">
        <f t="shared" ref="J436:L436" si="432">J422+J423+J424+J425+J426+J427+J428+J429+J430+J431+J432+J433+J434+J435</f>
        <v>0</v>
      </c>
      <c r="K436" s="14">
        <f t="shared" si="432"/>
        <v>0</v>
      </c>
      <c r="L436" s="14">
        <f t="shared" si="432"/>
        <v>0</v>
      </c>
      <c r="M436" s="14">
        <f>M422+M423+M424+M425+M426+M427+M428+M429+M430+M431+M432+M433+M434+M435</f>
        <v>0</v>
      </c>
      <c r="N436" s="11">
        <f t="shared" si="421"/>
        <v>0</v>
      </c>
      <c r="O436" s="17" t="s">
        <v>17</v>
      </c>
      <c r="P436" s="15">
        <f>P422+P423+P424+P425+P426+P427+P428+P429+P430+P431+P432+P433+P434+P435</f>
        <v>0</v>
      </c>
      <c r="Q436" s="10">
        <f t="shared" si="423"/>
        <v>0</v>
      </c>
      <c r="R436" s="15">
        <f t="shared" si="424"/>
        <v>0</v>
      </c>
      <c r="S436" s="10">
        <f t="shared" si="425"/>
        <v>0</v>
      </c>
      <c r="T436" s="15">
        <f t="shared" si="426"/>
        <v>0</v>
      </c>
      <c r="U436" s="10">
        <f t="shared" si="427"/>
        <v>0</v>
      </c>
      <c r="V436" s="15">
        <f t="shared" si="428"/>
        <v>9</v>
      </c>
      <c r="W436" s="10">
        <f t="shared" si="429"/>
        <v>0.6428571428571429</v>
      </c>
      <c r="X436" s="15">
        <f>X422+X423+X424+X425+X426+X427+X428+X429+X430+X431+X432+X433+X434+X435</f>
        <v>9</v>
      </c>
    </row>
    <row r="437" spans="1:24" s="7" customFormat="1" ht="29.25" customHeight="1">
      <c r="A437" s="34" t="s">
        <v>91</v>
      </c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5"/>
    </row>
    <row r="438" spans="1:24">
      <c r="A438" s="3" t="s">
        <v>5</v>
      </c>
      <c r="B438" s="4"/>
      <c r="C438" s="4"/>
      <c r="D438" s="4"/>
      <c r="E438" s="4">
        <v>10</v>
      </c>
      <c r="F438" s="11">
        <f>B438+C438+D438+E438</f>
        <v>10</v>
      </c>
      <c r="G438" s="11">
        <f>F438/14</f>
        <v>0.7142857142857143</v>
      </c>
      <c r="H438" s="3" t="s">
        <v>5</v>
      </c>
      <c r="I438" s="4">
        <v>1</v>
      </c>
      <c r="J438" s="4"/>
      <c r="K438" s="4"/>
      <c r="L438" s="4">
        <v>8</v>
      </c>
      <c r="M438" s="11">
        <f>I438+J438+K438+L438</f>
        <v>9</v>
      </c>
      <c r="N438" s="11">
        <f>M438/14</f>
        <v>0.6428571428571429</v>
      </c>
      <c r="O438" s="17" t="s">
        <v>5</v>
      </c>
      <c r="P438" s="15">
        <f>B438+I438</f>
        <v>1</v>
      </c>
      <c r="Q438" s="10">
        <f>P438/14</f>
        <v>7.1428571428571425E-2</v>
      </c>
      <c r="R438" s="15">
        <f>C438+J438</f>
        <v>0</v>
      </c>
      <c r="S438" s="10">
        <f>R438/14</f>
        <v>0</v>
      </c>
      <c r="T438" s="15">
        <f>D438+K438</f>
        <v>0</v>
      </c>
      <c r="U438" s="10">
        <f>T438/14</f>
        <v>0</v>
      </c>
      <c r="V438" s="15">
        <f>E438+L438</f>
        <v>18</v>
      </c>
      <c r="W438" s="10">
        <f>V438/14</f>
        <v>1.2857142857142858</v>
      </c>
      <c r="X438" s="15">
        <f>P438+R438+T438+V438</f>
        <v>19</v>
      </c>
    </row>
    <row r="439" spans="1:24">
      <c r="A439" s="3" t="s">
        <v>83</v>
      </c>
      <c r="B439" s="4"/>
      <c r="C439" s="4"/>
      <c r="D439" s="4"/>
      <c r="E439" s="4"/>
      <c r="F439" s="11">
        <f t="shared" ref="F439:F451" si="433">B439+C439+D439+E439</f>
        <v>0</v>
      </c>
      <c r="G439" s="11">
        <f t="shared" ref="G439:G452" si="434">F439/14</f>
        <v>0</v>
      </c>
      <c r="H439" s="3" t="s">
        <v>82</v>
      </c>
      <c r="I439" s="4"/>
      <c r="J439" s="4"/>
      <c r="K439" s="4"/>
      <c r="L439" s="4"/>
      <c r="M439" s="11">
        <f t="shared" ref="M439:M451" si="435">I439+J439+K439+L439</f>
        <v>0</v>
      </c>
      <c r="N439" s="11">
        <f t="shared" ref="N439:N452" si="436">M439/14</f>
        <v>0</v>
      </c>
      <c r="O439" s="17" t="s">
        <v>82</v>
      </c>
      <c r="P439" s="15">
        <f t="shared" ref="P439:P451" si="437">B439+I439</f>
        <v>0</v>
      </c>
      <c r="Q439" s="10">
        <f t="shared" ref="Q439:Q452" si="438">P439/14</f>
        <v>0</v>
      </c>
      <c r="R439" s="15">
        <f t="shared" ref="R439:R452" si="439">C439+J439</f>
        <v>0</v>
      </c>
      <c r="S439" s="10">
        <f t="shared" ref="S439:S452" si="440">R439/14</f>
        <v>0</v>
      </c>
      <c r="T439" s="15">
        <f t="shared" ref="T439:T452" si="441">D439+K439</f>
        <v>0</v>
      </c>
      <c r="U439" s="10">
        <f t="shared" ref="U439:U452" si="442">T439/14</f>
        <v>0</v>
      </c>
      <c r="V439" s="15">
        <f t="shared" ref="V439:V452" si="443">E439+L439</f>
        <v>0</v>
      </c>
      <c r="W439" s="10">
        <f t="shared" ref="W439:W452" si="444">V439/14</f>
        <v>0</v>
      </c>
      <c r="X439" s="15">
        <f t="shared" ref="X439:X451" si="445">P439+R439+T439+V439</f>
        <v>0</v>
      </c>
    </row>
    <row r="440" spans="1:24" ht="28.5" customHeight="1">
      <c r="A440" s="3" t="s">
        <v>44</v>
      </c>
      <c r="B440" s="4"/>
      <c r="C440" s="4"/>
      <c r="D440" s="4"/>
      <c r="E440" s="4">
        <v>4</v>
      </c>
      <c r="F440" s="11">
        <f t="shared" si="433"/>
        <v>4</v>
      </c>
      <c r="G440" s="11">
        <f t="shared" si="434"/>
        <v>0.2857142857142857</v>
      </c>
      <c r="H440" s="3" t="s">
        <v>44</v>
      </c>
      <c r="I440" s="4"/>
      <c r="J440" s="4"/>
      <c r="K440" s="4"/>
      <c r="L440" s="4">
        <v>4</v>
      </c>
      <c r="M440" s="11">
        <f t="shared" si="435"/>
        <v>4</v>
      </c>
      <c r="N440" s="11">
        <f t="shared" si="436"/>
        <v>0.2857142857142857</v>
      </c>
      <c r="O440" s="17" t="s">
        <v>44</v>
      </c>
      <c r="P440" s="15">
        <f t="shared" si="437"/>
        <v>0</v>
      </c>
      <c r="Q440" s="10">
        <f t="shared" si="438"/>
        <v>0</v>
      </c>
      <c r="R440" s="15">
        <f t="shared" si="439"/>
        <v>0</v>
      </c>
      <c r="S440" s="10">
        <f t="shared" si="440"/>
        <v>0</v>
      </c>
      <c r="T440" s="15">
        <f t="shared" si="441"/>
        <v>0</v>
      </c>
      <c r="U440" s="10">
        <f t="shared" si="442"/>
        <v>0</v>
      </c>
      <c r="V440" s="15">
        <f t="shared" si="443"/>
        <v>8</v>
      </c>
      <c r="W440" s="10">
        <f t="shared" si="444"/>
        <v>0.5714285714285714</v>
      </c>
      <c r="X440" s="15">
        <f t="shared" si="445"/>
        <v>8</v>
      </c>
    </row>
    <row r="441" spans="1:24" ht="36">
      <c r="A441" s="3" t="s">
        <v>32</v>
      </c>
      <c r="B441" s="4"/>
      <c r="C441" s="4"/>
      <c r="D441" s="4"/>
      <c r="E441" s="4"/>
      <c r="F441" s="11">
        <f t="shared" si="433"/>
        <v>0</v>
      </c>
      <c r="G441" s="11">
        <f t="shared" si="434"/>
        <v>0</v>
      </c>
      <c r="H441" s="3" t="s">
        <v>32</v>
      </c>
      <c r="I441" s="4"/>
      <c r="J441" s="4"/>
      <c r="K441" s="4"/>
      <c r="L441" s="4"/>
      <c r="M441" s="11">
        <f t="shared" si="435"/>
        <v>0</v>
      </c>
      <c r="N441" s="11">
        <f t="shared" si="436"/>
        <v>0</v>
      </c>
      <c r="O441" s="17" t="s">
        <v>32</v>
      </c>
      <c r="P441" s="15">
        <f t="shared" si="437"/>
        <v>0</v>
      </c>
      <c r="Q441" s="10">
        <f t="shared" si="438"/>
        <v>0</v>
      </c>
      <c r="R441" s="15">
        <f t="shared" si="439"/>
        <v>0</v>
      </c>
      <c r="S441" s="10">
        <f t="shared" si="440"/>
        <v>0</v>
      </c>
      <c r="T441" s="15">
        <f t="shared" si="441"/>
        <v>0</v>
      </c>
      <c r="U441" s="10">
        <f t="shared" si="442"/>
        <v>0</v>
      </c>
      <c r="V441" s="15">
        <f t="shared" si="443"/>
        <v>0</v>
      </c>
      <c r="W441" s="10">
        <f t="shared" si="444"/>
        <v>0</v>
      </c>
      <c r="X441" s="15">
        <f t="shared" si="445"/>
        <v>0</v>
      </c>
    </row>
    <row r="442" spans="1:24">
      <c r="A442" s="3" t="s">
        <v>33</v>
      </c>
      <c r="B442" s="4"/>
      <c r="C442" s="4"/>
      <c r="D442" s="4"/>
      <c r="E442" s="4">
        <v>10</v>
      </c>
      <c r="F442" s="11">
        <f t="shared" si="433"/>
        <v>10</v>
      </c>
      <c r="G442" s="11">
        <f t="shared" si="434"/>
        <v>0.7142857142857143</v>
      </c>
      <c r="H442" s="3" t="s">
        <v>33</v>
      </c>
      <c r="I442" s="4"/>
      <c r="J442" s="4"/>
      <c r="K442" s="4"/>
      <c r="L442" s="4">
        <v>8</v>
      </c>
      <c r="M442" s="11">
        <f t="shared" si="435"/>
        <v>8</v>
      </c>
      <c r="N442" s="11">
        <f t="shared" si="436"/>
        <v>0.5714285714285714</v>
      </c>
      <c r="O442" s="17" t="s">
        <v>33</v>
      </c>
      <c r="P442" s="15">
        <f t="shared" si="437"/>
        <v>0</v>
      </c>
      <c r="Q442" s="10">
        <f t="shared" si="438"/>
        <v>0</v>
      </c>
      <c r="R442" s="15">
        <f t="shared" si="439"/>
        <v>0</v>
      </c>
      <c r="S442" s="10">
        <f t="shared" si="440"/>
        <v>0</v>
      </c>
      <c r="T442" s="15">
        <f t="shared" si="441"/>
        <v>0</v>
      </c>
      <c r="U442" s="10">
        <f t="shared" si="442"/>
        <v>0</v>
      </c>
      <c r="V442" s="15">
        <f t="shared" si="443"/>
        <v>18</v>
      </c>
      <c r="W442" s="10">
        <f t="shared" si="444"/>
        <v>1.2857142857142858</v>
      </c>
      <c r="X442" s="15">
        <f t="shared" si="445"/>
        <v>18</v>
      </c>
    </row>
    <row r="443" spans="1:24">
      <c r="A443" s="3" t="s">
        <v>34</v>
      </c>
      <c r="B443" s="4"/>
      <c r="C443" s="4"/>
      <c r="D443" s="4"/>
      <c r="E443" s="4">
        <v>4</v>
      </c>
      <c r="F443" s="11">
        <f t="shared" si="433"/>
        <v>4</v>
      </c>
      <c r="G443" s="11">
        <f t="shared" si="434"/>
        <v>0.2857142857142857</v>
      </c>
      <c r="H443" s="3" t="s">
        <v>34</v>
      </c>
      <c r="I443" s="4"/>
      <c r="J443" s="4"/>
      <c r="K443" s="4"/>
      <c r="L443" s="4">
        <v>4</v>
      </c>
      <c r="M443" s="11">
        <f t="shared" si="435"/>
        <v>4</v>
      </c>
      <c r="N443" s="11">
        <f t="shared" si="436"/>
        <v>0.2857142857142857</v>
      </c>
      <c r="O443" s="17" t="s">
        <v>34</v>
      </c>
      <c r="P443" s="15">
        <f t="shared" si="437"/>
        <v>0</v>
      </c>
      <c r="Q443" s="10">
        <f t="shared" si="438"/>
        <v>0</v>
      </c>
      <c r="R443" s="15">
        <f t="shared" si="439"/>
        <v>0</v>
      </c>
      <c r="S443" s="10">
        <f t="shared" si="440"/>
        <v>0</v>
      </c>
      <c r="T443" s="15">
        <f t="shared" si="441"/>
        <v>0</v>
      </c>
      <c r="U443" s="10">
        <f t="shared" si="442"/>
        <v>0</v>
      </c>
      <c r="V443" s="15">
        <f t="shared" si="443"/>
        <v>8</v>
      </c>
      <c r="W443" s="10">
        <f t="shared" si="444"/>
        <v>0.5714285714285714</v>
      </c>
      <c r="X443" s="15">
        <f t="shared" si="445"/>
        <v>8</v>
      </c>
    </row>
    <row r="444" spans="1:24">
      <c r="A444" s="3" t="s">
        <v>35</v>
      </c>
      <c r="B444" s="4"/>
      <c r="C444" s="4"/>
      <c r="D444" s="4"/>
      <c r="E444" s="4">
        <v>4</v>
      </c>
      <c r="F444" s="11">
        <f t="shared" si="433"/>
        <v>4</v>
      </c>
      <c r="G444" s="11">
        <f t="shared" si="434"/>
        <v>0.2857142857142857</v>
      </c>
      <c r="H444" s="3" t="s">
        <v>35</v>
      </c>
      <c r="I444" s="4"/>
      <c r="J444" s="4"/>
      <c r="K444" s="4"/>
      <c r="L444" s="4">
        <v>4</v>
      </c>
      <c r="M444" s="11">
        <f t="shared" si="435"/>
        <v>4</v>
      </c>
      <c r="N444" s="11">
        <f t="shared" si="436"/>
        <v>0.2857142857142857</v>
      </c>
      <c r="O444" s="17" t="s">
        <v>35</v>
      </c>
      <c r="P444" s="15">
        <f t="shared" si="437"/>
        <v>0</v>
      </c>
      <c r="Q444" s="10">
        <f t="shared" si="438"/>
        <v>0</v>
      </c>
      <c r="R444" s="15">
        <f t="shared" si="439"/>
        <v>0</v>
      </c>
      <c r="S444" s="10">
        <f t="shared" si="440"/>
        <v>0</v>
      </c>
      <c r="T444" s="15">
        <f t="shared" si="441"/>
        <v>0</v>
      </c>
      <c r="U444" s="10">
        <f t="shared" si="442"/>
        <v>0</v>
      </c>
      <c r="V444" s="15">
        <f t="shared" si="443"/>
        <v>8</v>
      </c>
      <c r="W444" s="10">
        <f t="shared" si="444"/>
        <v>0.5714285714285714</v>
      </c>
      <c r="X444" s="15">
        <f t="shared" si="445"/>
        <v>8</v>
      </c>
    </row>
    <row r="445" spans="1:24">
      <c r="A445" s="3" t="s">
        <v>36</v>
      </c>
      <c r="B445" s="4"/>
      <c r="C445" s="4"/>
      <c r="D445" s="4"/>
      <c r="E445" s="4">
        <v>4</v>
      </c>
      <c r="F445" s="11">
        <f t="shared" si="433"/>
        <v>4</v>
      </c>
      <c r="G445" s="11">
        <f t="shared" si="434"/>
        <v>0.2857142857142857</v>
      </c>
      <c r="H445" s="3" t="s">
        <v>36</v>
      </c>
      <c r="I445" s="4"/>
      <c r="J445" s="4"/>
      <c r="K445" s="4"/>
      <c r="L445" s="4">
        <v>4</v>
      </c>
      <c r="M445" s="11">
        <f t="shared" si="435"/>
        <v>4</v>
      </c>
      <c r="N445" s="11">
        <f t="shared" si="436"/>
        <v>0.2857142857142857</v>
      </c>
      <c r="O445" s="17" t="s">
        <v>36</v>
      </c>
      <c r="P445" s="15">
        <f t="shared" si="437"/>
        <v>0</v>
      </c>
      <c r="Q445" s="10">
        <f t="shared" si="438"/>
        <v>0</v>
      </c>
      <c r="R445" s="15">
        <f t="shared" si="439"/>
        <v>0</v>
      </c>
      <c r="S445" s="10">
        <f t="shared" si="440"/>
        <v>0</v>
      </c>
      <c r="T445" s="15">
        <f t="shared" si="441"/>
        <v>0</v>
      </c>
      <c r="U445" s="10">
        <f t="shared" si="442"/>
        <v>0</v>
      </c>
      <c r="V445" s="15">
        <f t="shared" si="443"/>
        <v>8</v>
      </c>
      <c r="W445" s="10">
        <f t="shared" si="444"/>
        <v>0.5714285714285714</v>
      </c>
      <c r="X445" s="15">
        <f t="shared" si="445"/>
        <v>8</v>
      </c>
    </row>
    <row r="446" spans="1:24" s="7" customFormat="1">
      <c r="A446" s="3" t="s">
        <v>26</v>
      </c>
      <c r="B446" s="4"/>
      <c r="C446" s="4"/>
      <c r="D446" s="4"/>
      <c r="E446" s="4">
        <v>4</v>
      </c>
      <c r="F446" s="11">
        <f t="shared" si="433"/>
        <v>4</v>
      </c>
      <c r="G446" s="11">
        <f t="shared" si="434"/>
        <v>0.2857142857142857</v>
      </c>
      <c r="H446" s="3" t="s">
        <v>26</v>
      </c>
      <c r="I446" s="4"/>
      <c r="J446" s="4"/>
      <c r="K446" s="4"/>
      <c r="L446" s="4">
        <v>4</v>
      </c>
      <c r="M446" s="11">
        <f t="shared" si="435"/>
        <v>4</v>
      </c>
      <c r="N446" s="11">
        <f t="shared" si="436"/>
        <v>0.2857142857142857</v>
      </c>
      <c r="O446" s="17" t="s">
        <v>26</v>
      </c>
      <c r="P446" s="15">
        <f t="shared" si="437"/>
        <v>0</v>
      </c>
      <c r="Q446" s="10">
        <f t="shared" si="438"/>
        <v>0</v>
      </c>
      <c r="R446" s="15">
        <f t="shared" si="439"/>
        <v>0</v>
      </c>
      <c r="S446" s="10">
        <f t="shared" si="440"/>
        <v>0</v>
      </c>
      <c r="T446" s="15">
        <f t="shared" si="441"/>
        <v>0</v>
      </c>
      <c r="U446" s="10">
        <f t="shared" si="442"/>
        <v>0</v>
      </c>
      <c r="V446" s="15">
        <f t="shared" si="443"/>
        <v>8</v>
      </c>
      <c r="W446" s="10">
        <f t="shared" si="444"/>
        <v>0.5714285714285714</v>
      </c>
      <c r="X446" s="15">
        <f t="shared" si="445"/>
        <v>8</v>
      </c>
    </row>
    <row r="447" spans="1:24" ht="17.25" customHeight="1">
      <c r="A447" s="3" t="s">
        <v>27</v>
      </c>
      <c r="B447" s="4"/>
      <c r="C447" s="4"/>
      <c r="D447" s="4"/>
      <c r="E447" s="4">
        <v>4</v>
      </c>
      <c r="F447" s="11">
        <f t="shared" si="433"/>
        <v>4</v>
      </c>
      <c r="G447" s="11">
        <f t="shared" si="434"/>
        <v>0.2857142857142857</v>
      </c>
      <c r="H447" s="3" t="s">
        <v>27</v>
      </c>
      <c r="I447" s="4"/>
      <c r="J447" s="4"/>
      <c r="K447" s="4"/>
      <c r="L447" s="4">
        <v>4</v>
      </c>
      <c r="M447" s="11">
        <f t="shared" si="435"/>
        <v>4</v>
      </c>
      <c r="N447" s="11">
        <f t="shared" si="436"/>
        <v>0.2857142857142857</v>
      </c>
      <c r="O447" s="17" t="s">
        <v>27</v>
      </c>
      <c r="P447" s="15">
        <f t="shared" si="437"/>
        <v>0</v>
      </c>
      <c r="Q447" s="10">
        <f t="shared" si="438"/>
        <v>0</v>
      </c>
      <c r="R447" s="15">
        <f t="shared" si="439"/>
        <v>0</v>
      </c>
      <c r="S447" s="10">
        <f t="shared" si="440"/>
        <v>0</v>
      </c>
      <c r="T447" s="15">
        <f t="shared" si="441"/>
        <v>0</v>
      </c>
      <c r="U447" s="10">
        <f t="shared" si="442"/>
        <v>0</v>
      </c>
      <c r="V447" s="15">
        <f t="shared" si="443"/>
        <v>8</v>
      </c>
      <c r="W447" s="10">
        <f t="shared" si="444"/>
        <v>0.5714285714285714</v>
      </c>
      <c r="X447" s="15">
        <f t="shared" si="445"/>
        <v>8</v>
      </c>
    </row>
    <row r="448" spans="1:24">
      <c r="A448" s="3" t="s">
        <v>37</v>
      </c>
      <c r="B448" s="4"/>
      <c r="C448" s="4"/>
      <c r="D448" s="4"/>
      <c r="E448" s="4">
        <v>4</v>
      </c>
      <c r="F448" s="11">
        <f t="shared" si="433"/>
        <v>4</v>
      </c>
      <c r="G448" s="11">
        <f t="shared" si="434"/>
        <v>0.2857142857142857</v>
      </c>
      <c r="H448" s="3" t="s">
        <v>37</v>
      </c>
      <c r="I448" s="4"/>
      <c r="J448" s="4"/>
      <c r="K448" s="4"/>
      <c r="L448" s="4">
        <v>4</v>
      </c>
      <c r="M448" s="11">
        <f t="shared" si="435"/>
        <v>4</v>
      </c>
      <c r="N448" s="11">
        <f t="shared" si="436"/>
        <v>0.2857142857142857</v>
      </c>
      <c r="O448" s="17" t="s">
        <v>37</v>
      </c>
      <c r="P448" s="15">
        <f t="shared" si="437"/>
        <v>0</v>
      </c>
      <c r="Q448" s="10">
        <f t="shared" si="438"/>
        <v>0</v>
      </c>
      <c r="R448" s="15">
        <f t="shared" si="439"/>
        <v>0</v>
      </c>
      <c r="S448" s="10">
        <f t="shared" si="440"/>
        <v>0</v>
      </c>
      <c r="T448" s="15">
        <f t="shared" si="441"/>
        <v>0</v>
      </c>
      <c r="U448" s="10">
        <f t="shared" si="442"/>
        <v>0</v>
      </c>
      <c r="V448" s="15">
        <f t="shared" si="443"/>
        <v>8</v>
      </c>
      <c r="W448" s="10">
        <f t="shared" si="444"/>
        <v>0.5714285714285714</v>
      </c>
      <c r="X448" s="15">
        <f t="shared" si="445"/>
        <v>8</v>
      </c>
    </row>
    <row r="449" spans="1:24">
      <c r="A449" s="3" t="s">
        <v>38</v>
      </c>
      <c r="B449" s="4"/>
      <c r="C449" s="4"/>
      <c r="D449" s="4"/>
      <c r="E449" s="4">
        <v>4</v>
      </c>
      <c r="F449" s="11">
        <f t="shared" si="433"/>
        <v>4</v>
      </c>
      <c r="G449" s="11">
        <f t="shared" si="434"/>
        <v>0.2857142857142857</v>
      </c>
      <c r="H449" s="3" t="s">
        <v>38</v>
      </c>
      <c r="I449" s="4"/>
      <c r="J449" s="4"/>
      <c r="K449" s="4"/>
      <c r="L449" s="4">
        <v>4</v>
      </c>
      <c r="M449" s="11">
        <f t="shared" si="435"/>
        <v>4</v>
      </c>
      <c r="N449" s="11">
        <f t="shared" si="436"/>
        <v>0.2857142857142857</v>
      </c>
      <c r="O449" s="17" t="s">
        <v>38</v>
      </c>
      <c r="P449" s="15">
        <f t="shared" si="437"/>
        <v>0</v>
      </c>
      <c r="Q449" s="10">
        <f t="shared" si="438"/>
        <v>0</v>
      </c>
      <c r="R449" s="15">
        <f t="shared" si="439"/>
        <v>0</v>
      </c>
      <c r="S449" s="10">
        <f t="shared" si="440"/>
        <v>0</v>
      </c>
      <c r="T449" s="15">
        <f t="shared" si="441"/>
        <v>0</v>
      </c>
      <c r="U449" s="10">
        <f t="shared" si="442"/>
        <v>0</v>
      </c>
      <c r="V449" s="15">
        <f t="shared" si="443"/>
        <v>8</v>
      </c>
      <c r="W449" s="10">
        <f t="shared" si="444"/>
        <v>0.5714285714285714</v>
      </c>
      <c r="X449" s="15">
        <f t="shared" si="445"/>
        <v>8</v>
      </c>
    </row>
    <row r="450" spans="1:24" ht="24">
      <c r="A450" s="3" t="s">
        <v>9</v>
      </c>
      <c r="B450" s="4"/>
      <c r="C450" s="4"/>
      <c r="D450" s="4"/>
      <c r="E450" s="4"/>
      <c r="F450" s="11">
        <f t="shared" si="433"/>
        <v>0</v>
      </c>
      <c r="G450" s="11">
        <f t="shared" si="434"/>
        <v>0</v>
      </c>
      <c r="H450" s="3" t="s">
        <v>9</v>
      </c>
      <c r="I450" s="4"/>
      <c r="J450" s="4"/>
      <c r="K450" s="4"/>
      <c r="L450" s="4"/>
      <c r="M450" s="11">
        <f t="shared" si="435"/>
        <v>0</v>
      </c>
      <c r="N450" s="11">
        <f t="shared" si="436"/>
        <v>0</v>
      </c>
      <c r="O450" s="17" t="s">
        <v>9</v>
      </c>
      <c r="P450" s="15">
        <f t="shared" si="437"/>
        <v>0</v>
      </c>
      <c r="Q450" s="10">
        <f t="shared" si="438"/>
        <v>0</v>
      </c>
      <c r="R450" s="15">
        <f t="shared" si="439"/>
        <v>0</v>
      </c>
      <c r="S450" s="10">
        <f t="shared" si="440"/>
        <v>0</v>
      </c>
      <c r="T450" s="15">
        <f t="shared" si="441"/>
        <v>0</v>
      </c>
      <c r="U450" s="10">
        <f t="shared" si="442"/>
        <v>0</v>
      </c>
      <c r="V450" s="15">
        <f t="shared" si="443"/>
        <v>0</v>
      </c>
      <c r="W450" s="10">
        <f t="shared" si="444"/>
        <v>0</v>
      </c>
      <c r="X450" s="15">
        <f t="shared" si="445"/>
        <v>0</v>
      </c>
    </row>
    <row r="451" spans="1:24">
      <c r="A451" s="3" t="s">
        <v>39</v>
      </c>
      <c r="B451" s="4"/>
      <c r="C451" s="4"/>
      <c r="D451" s="4"/>
      <c r="E451" s="4"/>
      <c r="F451" s="11">
        <f t="shared" si="433"/>
        <v>0</v>
      </c>
      <c r="G451" s="11">
        <f t="shared" si="434"/>
        <v>0</v>
      </c>
      <c r="H451" s="3" t="s">
        <v>39</v>
      </c>
      <c r="I451" s="4"/>
      <c r="J451" s="4"/>
      <c r="K451" s="4"/>
      <c r="L451" s="4"/>
      <c r="M451" s="11">
        <f t="shared" si="435"/>
        <v>0</v>
      </c>
      <c r="N451" s="11">
        <f t="shared" si="436"/>
        <v>0</v>
      </c>
      <c r="O451" s="17" t="s">
        <v>39</v>
      </c>
      <c r="P451" s="15">
        <f t="shared" si="437"/>
        <v>0</v>
      </c>
      <c r="Q451" s="10">
        <f t="shared" si="438"/>
        <v>0</v>
      </c>
      <c r="R451" s="15">
        <f t="shared" si="439"/>
        <v>0</v>
      </c>
      <c r="S451" s="10">
        <f t="shared" si="440"/>
        <v>0</v>
      </c>
      <c r="T451" s="15">
        <f t="shared" si="441"/>
        <v>0</v>
      </c>
      <c r="U451" s="10">
        <f t="shared" si="442"/>
        <v>0</v>
      </c>
      <c r="V451" s="15">
        <f t="shared" si="443"/>
        <v>0</v>
      </c>
      <c r="W451" s="10">
        <f t="shared" si="444"/>
        <v>0</v>
      </c>
      <c r="X451" s="15">
        <f t="shared" si="445"/>
        <v>0</v>
      </c>
    </row>
    <row r="452" spans="1:24">
      <c r="A452" s="13" t="s">
        <v>17</v>
      </c>
      <c r="B452" s="14">
        <f>B438+B439+B440+B441+B442+B443+B444+B445+B446+B447+B448+B449+B450+B451</f>
        <v>0</v>
      </c>
      <c r="C452" s="14">
        <f t="shared" ref="C452:E452" si="446">C438+C439+C440+C441+C442+C443+C444+C445+C446+C447+C448+C449+C450+C451</f>
        <v>0</v>
      </c>
      <c r="D452" s="14">
        <f t="shared" si="446"/>
        <v>0</v>
      </c>
      <c r="E452" s="14">
        <f t="shared" si="446"/>
        <v>52</v>
      </c>
      <c r="F452" s="14">
        <f>F438+F439+F440+F441+F442+F443+F444+F445+F446+F447+F448+F449+F450+F451</f>
        <v>52</v>
      </c>
      <c r="G452" s="11">
        <f t="shared" si="434"/>
        <v>3.7142857142857144</v>
      </c>
      <c r="H452" s="13" t="s">
        <v>17</v>
      </c>
      <c r="I452" s="14">
        <f>I438+I439+I440+I441+I442+I443+I444+I445+I446+I447+I448+I449+I450+I451</f>
        <v>1</v>
      </c>
      <c r="J452" s="14">
        <f t="shared" ref="J452:L452" si="447">J438+J439+J440+J441+J442+J443+J444+J445+J446+J447+J448+J449+J450+J451</f>
        <v>0</v>
      </c>
      <c r="K452" s="14">
        <f t="shared" si="447"/>
        <v>0</v>
      </c>
      <c r="L452" s="14">
        <f t="shared" si="447"/>
        <v>48</v>
      </c>
      <c r="M452" s="14">
        <f>M438+M439+M440+M441+M442+M443+M444+M445+M446+M447+M448+M449+M450+M451</f>
        <v>49</v>
      </c>
      <c r="N452" s="11">
        <f t="shared" si="436"/>
        <v>3.5</v>
      </c>
      <c r="O452" s="17" t="s">
        <v>17</v>
      </c>
      <c r="P452" s="15">
        <f>P438+P439+P440+P441+P442+P443+P444+P445+P446+P447+P448+P449+P450+P451</f>
        <v>1</v>
      </c>
      <c r="Q452" s="10">
        <f t="shared" si="438"/>
        <v>7.1428571428571425E-2</v>
      </c>
      <c r="R452" s="15">
        <f t="shared" si="439"/>
        <v>0</v>
      </c>
      <c r="S452" s="10">
        <f t="shared" si="440"/>
        <v>0</v>
      </c>
      <c r="T452" s="15">
        <f t="shared" si="441"/>
        <v>0</v>
      </c>
      <c r="U452" s="10">
        <f t="shared" si="442"/>
        <v>0</v>
      </c>
      <c r="V452" s="15">
        <f t="shared" si="443"/>
        <v>100</v>
      </c>
      <c r="W452" s="10">
        <f t="shared" si="444"/>
        <v>7.1428571428571432</v>
      </c>
      <c r="X452" s="15">
        <f>X438+X439+X440+X441+X442+X443+X444+X445+X446+X447+X448+X449+X450+X451</f>
        <v>101</v>
      </c>
    </row>
  </sheetData>
  <mergeCells count="32">
    <mergeCell ref="B1:O1"/>
    <mergeCell ref="A21:X21"/>
    <mergeCell ref="B3:G3"/>
    <mergeCell ref="I3:N3"/>
    <mergeCell ref="A37:X37"/>
    <mergeCell ref="A53:X53"/>
    <mergeCell ref="A69:X69"/>
    <mergeCell ref="P3:X3"/>
    <mergeCell ref="A5:X5"/>
    <mergeCell ref="A85:X85"/>
    <mergeCell ref="A293:X293"/>
    <mergeCell ref="A309:X309"/>
    <mergeCell ref="A101:X101"/>
    <mergeCell ref="A117:X117"/>
    <mergeCell ref="A245:X245"/>
    <mergeCell ref="A261:X261"/>
    <mergeCell ref="A277:X277"/>
    <mergeCell ref="A133:X133"/>
    <mergeCell ref="A149:X149"/>
    <mergeCell ref="A229:X229"/>
    <mergeCell ref="A165:X165"/>
    <mergeCell ref="A213:X213"/>
    <mergeCell ref="A197:X197"/>
    <mergeCell ref="A181:X181"/>
    <mergeCell ref="A405:X405"/>
    <mergeCell ref="A421:X421"/>
    <mergeCell ref="A437:X437"/>
    <mergeCell ref="A325:X325"/>
    <mergeCell ref="A341:X341"/>
    <mergeCell ref="A357:X357"/>
    <mergeCell ref="A373:X373"/>
    <mergeCell ref="A389:X389"/>
  </mergeCells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 классы</vt:lpstr>
      <vt:lpstr>5-9 классы</vt:lpstr>
      <vt:lpstr>10-11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завуч</cp:lastModifiedBy>
  <cp:lastPrinted>2023-04-13T01:53:57Z</cp:lastPrinted>
  <dcterms:created xsi:type="dcterms:W3CDTF">2023-04-13T01:46:22Z</dcterms:created>
  <dcterms:modified xsi:type="dcterms:W3CDTF">2023-04-24T08:42:26Z</dcterms:modified>
</cp:coreProperties>
</file>